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W:\000. Laptop\001 - Over Fotografie\02. Fotobond Gelderland Zuid\RDF\2105\RDF\"/>
    </mc:Choice>
  </mc:AlternateContent>
  <bookViews>
    <workbookView xWindow="0" yWindow="0" windowWidth="28800" windowHeight="14235" tabRatio="500"/>
  </bookViews>
  <sheets>
    <sheet name="TOP fotos" sheetId="5" r:id="rId1"/>
    <sheet name="Totalen" sheetId="3" r:id="rId2"/>
    <sheet name="Fotobeoordelingen" sheetId="1" r:id="rId3"/>
    <sheet name="Seriebeoordeling" sheetId="2" r:id="rId4"/>
  </sheets>
  <definedNames>
    <definedName name="_xlnm._FilterDatabase" localSheetId="2" hidden="1">Fotobeoordelingen!$A$1:$F$1</definedName>
    <definedName name="_xlnm._FilterDatabase" localSheetId="0" hidden="1">'TOP fotos'!$A$1:$E$16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 i="3" l="1"/>
  <c r="D16" i="3"/>
  <c r="C4" i="3"/>
  <c r="D4" i="3"/>
  <c r="C5" i="3"/>
  <c r="D5" i="3"/>
  <c r="C6" i="3"/>
  <c r="D6" i="3"/>
  <c r="C7" i="3"/>
  <c r="D7" i="3"/>
  <c r="C8" i="3"/>
  <c r="D8" i="3"/>
  <c r="C9" i="3"/>
  <c r="D9" i="3"/>
  <c r="C10" i="3"/>
  <c r="D10" i="3"/>
  <c r="C11" i="3"/>
  <c r="D11" i="3"/>
  <c r="C12" i="3"/>
  <c r="D12" i="3"/>
  <c r="C13" i="3"/>
  <c r="D13" i="3"/>
  <c r="C14" i="3"/>
  <c r="D14" i="3"/>
  <c r="C15" i="3"/>
  <c r="D15" i="3"/>
  <c r="E16" i="3"/>
  <c r="E15" i="3"/>
  <c r="E14" i="3"/>
  <c r="E13" i="3"/>
  <c r="E11" i="3"/>
  <c r="E10" i="3"/>
  <c r="E9" i="3"/>
  <c r="E8" i="3"/>
  <c r="E7" i="3"/>
  <c r="E6" i="3"/>
  <c r="E5" i="3"/>
  <c r="E4" i="3"/>
</calcChain>
</file>

<file path=xl/sharedStrings.xml><?xml version="1.0" encoding="utf-8"?>
<sst xmlns="http://schemas.openxmlformats.org/spreadsheetml/2006/main" count="446" uniqueCount="180">
  <si>
    <t>Fotoclub</t>
  </si>
  <si>
    <t>Thema</t>
  </si>
  <si>
    <t>Foto</t>
  </si>
  <si>
    <t>Omschrijving</t>
  </si>
  <si>
    <t>Waardering</t>
  </si>
  <si>
    <t>Mens &amp; Huisdier</t>
  </si>
  <si>
    <t>Goede compositie (driehoek), de rommelige achtergrond doet afbreuk aan de foto. Totaal doet de foto donker aan. De kat lijkt erg ongemakkelijk.</t>
  </si>
  <si>
    <t>Door de interactie tussen mens en dier ontstaat een leuk tafereel. Foto zou sterker worden met een krappere uitsnede, rechterkant is te overbelicht en trekt daarmee teveel de aandacht.</t>
  </si>
  <si>
    <t>Mooie plaat, waarbij het plezier en de liefde tussen mens en dier goed naar voren komt. Een krappere uitsnede zou de foto sterker kunnen maken.</t>
  </si>
  <si>
    <t xml:space="preserve">De fotograaf heeft teveel in beeld gebracht. Met een andere uitsnede, zou de aandacht sterker op de onderwerpen kunnen worden gelegd. Door de pose van de hond lijkt deze geen aandacht te hebben voor de goudvis. </t>
  </si>
  <si>
    <t>Er zit veel humor in deze foto. De titel van de krant, Trouw, maar ook de titel van artikel op de voorpagina (Weinig animo…) legt een mooie verbinding tussen de vragende hond en baas die duidelijk niet wil spelen.</t>
  </si>
  <si>
    <t>Te veel vervorming door groothoek, daarnaast is er detailverlies door het heel harde licht. Mens en dier zijn in beeld gebracht, maar er is geen interactie.</t>
  </si>
  <si>
    <t>Door goed gebruik van de scherptediepte is de nadruk gelegd op de huiskat. Er is een mooi portret ontstaan.</t>
  </si>
  <si>
    <t>Serietotaal</t>
  </si>
  <si>
    <t>Mens &amp; Dier</t>
  </si>
  <si>
    <t>Commentaar</t>
  </si>
  <si>
    <t>Emotie</t>
  </si>
  <si>
    <t>Het sterke in deze foto is de symboliek die uit de afbeelding spreekt. Als kijker kun je je voorstellen welke emoties zich bij de begrafenisstoet afspelen. Er is sprake van een evenwichtige compositie, waardoor er ook een zekere rust uit de foto spreekt.</t>
  </si>
  <si>
    <t>Door de lichtval op de steen (rechtsboven in beeld) lijkt het alsof de vrouw de steen opwerpt. Daarnaast wordt de vrouw door het gekozen standpunt (laag, we kijken tegen haar op) als sterk afgebeeld. Hierdoor krijg je als kijker geen empatie voor de 'arme' bedelaar.</t>
  </si>
  <si>
    <t>Technisch gezien een goede foto. Voor ons is het onduidelijk welke emotie afgebeeld wordt. Heeft de persoon de trein gemist, neemt hij afscheid van een geliefde. Allemaal vragen waar wij als kijker geen antwoord op krijgen.</t>
  </si>
  <si>
    <t xml:space="preserve">Wij konden niet bedenken welke connectie deze foto had met het thema Emotie. </t>
  </si>
  <si>
    <t>Hoewel er duidelijk sprake is van emotie bij de afgebeelde onderwerpen, doet de uitkadering afbreuk aan de kracht van het beeld. Met een strakkere uitkadering zou de fotograaf het onderwerp en thema sterker in beeld hebben kunnen brengen.</t>
  </si>
  <si>
    <t>Bezuinigingen en veranderingen in de zorg</t>
  </si>
  <si>
    <t>De humor in deze foto is subtiel, maar sterk aanwezig. Het kleinere koekje is een duidelijke verwijzing naar de bezuinigingen in de zorg. Simpel (en daarmee) sterk in beeld gebracht. De gebruikte techniek kan wel iets beter, bij nadere inspectie is het koekje duidelijk uitgeknipt en ingeplakt. Met iets meer aandacht zou dit kunnen worden voorkomen</t>
  </si>
  <si>
    <t>Er zit een zeker humor in de foto. Het lijkt erop alsof de patient de rol van de verpleger moet overnemen. Of dat de verzorger tot ver na het pensioen moet doorwerken. De fotograaf heeft iets willen duidelijk maken met de poster op de kast, maar voor de jury is het achterliggende verhaal niet evident. Beide dames lijken te moeten lachen, dus lijkt het geen vervelende situatie te zijn.</t>
  </si>
  <si>
    <t>De tijd is op! De maker geeft een duidelijke mening over het gebrek aan tijd en daarmee menselijke aandacht in de zorg. De tijd vliegt, lijkt de fotograaf aan te geven. Overigens zou het sterker zijn geweest als alleen de wijzers bewogen waren. De blik van de patient spreekt boekdelen.</t>
  </si>
  <si>
    <t xml:space="preserve">Technisch gezien goed uitgevoerde foto. Het idee van een reclamefoto voor de zorginstelling is een goede vondst. </t>
  </si>
  <si>
    <t>Ook bij deze foto kwam de boodschap die de fotograaf wilde overbrengen niet over. Wat is hier de bezuiniging of verandering?</t>
  </si>
  <si>
    <t>Straatfotografie</t>
  </si>
  <si>
    <t>Goede compositie (inleidende lijn) en een goede blik van de fotograaf. De foto werkt goed in zwart/wit</t>
  </si>
  <si>
    <t>De combinatie van de handen van het onderwerp en op de posters is goed door de fotograaf gezien. Een herkenbaar 'selfie' tafereel. De foto zou aan kracht kunnen winnen door de boven- en onderzijde strakker uit te kaderen, waardoor de nadruk sterker op de twee dames en poster op de achtergrond kom te liggen.</t>
  </si>
  <si>
    <t xml:space="preserve">Leuk tafereel, waarbij de kracht in de herhaling (beeldritme) zit. </t>
  </si>
  <si>
    <t>De samenhang ontbreekt binnen deze foto. We weten niet waar de hoofdfiguur naar kijkt. De persoon in de achtergrond lijkt een toevallige voorbijganger te zijn. Interactie tussen hoofdonderwerp en fotograaf lijkt er niet te zijn.</t>
  </si>
  <si>
    <t>De vraag die ons bekroop was: wat is het onderwerp? Is het de tegenstelling tot de vrouwen met hoofddoek en de zonaanbidders? Er is veel in beeld te zien, waardoor de maker weinig houvast biedt aan de kijker.</t>
  </si>
  <si>
    <t>Deze fotograaf heeft een mooie situatie gespot. De verveling spreekt boekdelen. De foto boet echter aan kracht in door de slechte techniek. Er is veel bewegingsonscherpte.</t>
  </si>
  <si>
    <t>Mooie plaat van de verschillende wijzes waarop men met regen om kan gaan. Door het juiste moment te kiezen, ontstaat er interactie tussen de drie personen in beeld.. Goed gezien!</t>
  </si>
  <si>
    <t>Een geweldige foto! Door het standpunt en het moment is een mooie foto ontstaan. Er zit een leuk verhaal in de foto. Technisch gezien is de foto perfect afgewerkt en de keuze voor zwart-wit past bij het onderwerp. Complimenten voor de fotograaf</t>
  </si>
  <si>
    <t>Blauw</t>
  </si>
  <si>
    <t>Het lijnenspel is sterk in deze foto. Je moet even de tijd nemen om te zien waar je naar kijkt. De foto wordt echter verzwakt door de techniek. Er is veel (bewegings)onscherpte en dat is jammer.</t>
  </si>
  <si>
    <t>Een gedurfde foto. De fotograaf heeft duidelijk gekozen voor een simpel beeld. Niet iedereen zou dit aandurven.</t>
  </si>
  <si>
    <t>Een weinig verrassend beeld. De behandeling van het thema is heel letterlijk. Qua portret is het een leuk beeld en is de gezichtsuitdrukking goed gevonden.</t>
  </si>
  <si>
    <t>De compositie is niet goed in balans. Ook is het thema heel letterlijk genomen.  Qua contrast en afwerking zou de foto misschien nog wat sterker gemaakt kunnen worden.</t>
  </si>
  <si>
    <t>Een mooi droombeeld. Met een krappere uitsnede zou de kijker nog meer moeite moeten doen om te zien waar hij naar kijkt (dat zou naar mening van de jury een sterker beeld opleveren.</t>
  </si>
  <si>
    <t>Een grafisch sterk beeld.</t>
  </si>
  <si>
    <t>Fiets in beeld</t>
  </si>
  <si>
    <t>Het beeld is te ruim opgezet. Met een krappere uitsnede zou de aandacht beter op het onderwerp gevestigd worden.</t>
  </si>
  <si>
    <t>De maker heeft een mooi straatbeeld gefotografeerd. Het thema fiets in beeld komt echter naar gevoel van de jury onvoldoende uit de verf. Er staan wel fietsen in het beeld, maar daar gaat deze foto totaal niet over, wel gaat de foto over de twee dames die uit aan het puffen zijn na een dagje shoppen.</t>
  </si>
  <si>
    <t>Het moment is mooi in de foto gevat. Het bord van de apotheek speelt echter zo'n prominente rol in het beeld dat deze teveel afleid. Door een strakkere uitsnede zou de foto aan kracht kunnen winnen.</t>
  </si>
  <si>
    <t>Een technisch prima beeld. De vogel (rechtsboven) voegt een leuke beeldverrassing toe. Het geeft een beeld hoe de fiets gebruikt wordt voor allerlei doeleinden.</t>
  </si>
  <si>
    <t>Door de schuine lijnen is een dynamisch beeld ontstaan. De combinatie met de fietsen op de achtergrond (die allen in de tegengestelde richting van de fietsers staan) en de fietsende toeristen is een extra beeldgrap die iets toevoegd aan het beeld.</t>
  </si>
  <si>
    <t>Dit was voor de jury het sterkste beeld in deze serie. Een leuk visueel effect, waar bij er interactie is tussen de schildering en de persoon voor de fiets. Je moet als kijker even goed kijken wat er gebeurd, als je het eenmaal doorhebt blijft de foto boeien</t>
  </si>
  <si>
    <t>Het thema fiets in beeld is zeer letterlijk toegepast. Door de mix van beelden is er een serie ontstaan die de verschillende aspecten van het onderwerp laten zien. De foto's staan sterk op zichzelf en de serie is meer een overzicht dan uitwerking van het thema.</t>
  </si>
  <si>
    <t>Heel Holland bakt!</t>
  </si>
  <si>
    <t>Goede compositie waarin de kijker naar het snijden van het brood wordt geleid. De kleur van de foto is te koel en doet afbreuk aan de sterkte van het beeld. Ook lijkt de belichting niet helemaal perfect te zijn, waardoor de handen en het brood uitgebeten zijn.</t>
  </si>
  <si>
    <t>In dit beeld wordt er weinig gebakken (en lijken de gepresenteerde etenswaren ook niet van het 'gebakken' type te zijn). Verder wordt deze foto sterk in de steek gelaten door de techniek. Jammer!</t>
  </si>
  <si>
    <t>De fotograaf heeft een mooie compositie gemaakt. Wat de handen en het thema met elkaar van doen hebben, is de jury niet duidelijk geworden. De kleurtoon komt iets te warm over.</t>
  </si>
  <si>
    <t>De humor spreekt boekdelen. Ook qua techniek is de foto ok.</t>
  </si>
  <si>
    <t>Een duidelijk voorstadium van het bakken van een pizza. De foto wordt echter door de compositie en de kleur in de steek gelaten. Iets meer aandacht hiervoor zou een hoger aantal punten hebben opgeleverd.</t>
  </si>
  <si>
    <t>Ook hier weer een foto met humor. Knappe techniek en timing (de vliegende garnalen) leveren een leuk beeld op. Er ontstaat door de overeenkomsten een goede verbinding met beeld 4.</t>
  </si>
  <si>
    <t>Het bakken lijkt niet helemaal goed te gaan. Er is sprake van een duidelijke humoristische kijk op het thema. De overeenkomsten met beelden 4 en 6 maken deze drie tot een mini-serie in de hele serie.</t>
  </si>
  <si>
    <t>Muziekinstrumenten</t>
  </si>
  <si>
    <t>Het beeld is technisch prima in orde. Het levert echter geen spannend beeld op.</t>
  </si>
  <si>
    <t>De fotograaf heeft een strakke uitsnede van het beeld gemaakt en niet de gehele gitaar wilen tonen. De belichting lijkt een tikkeltje te donker te zijn. Ondanks de uitsnede is het beeld weinig verrassend.</t>
  </si>
  <si>
    <t>De fotograaf heeft met de toevoeging van de bladmuziek wat meer achtergrond aan het beeld gegeven. De kleurzweem in de foto is echter zeer storend.</t>
  </si>
  <si>
    <t>Technisch gezien is het beeld in orde. Het is echter een registratie van het instrument. Misschien dat met het toevoegen van de handen van de bespeler een meer dynamisch beeld had kunnen worden gemaakt</t>
  </si>
  <si>
    <t>Het in beeld brengen van de handen van de bespeler en de beweging in de snaar maken dit beeld interessant. Helaas laat de techniek wat te wensen over. Met wat meer aandacht voor de belichting zou de foto hoger hebben kunnen scoren.</t>
  </si>
  <si>
    <t>Voor de jury zit bij deze foto het probleem in de uitsnede. Hij is ofwel teveel ofwel te weinig uitgesneden. Niet het gehele instrument is in beeld, maar de uitsnede is ook weer niet zodanig krap dat er een interssant beeld onstaat. Daarnaast doet de rommelige achtergrond afbreuk aan het beeld.</t>
  </si>
  <si>
    <t>De combinatie van het instrument en de kist levert een leuk beeld op. Iets meer aandacht voor de achtergrond (met name het linker deel) zou de foto sterker kunnen maken.</t>
  </si>
  <si>
    <t>Een brede selectie aan instrumenten, maar uiteindelijk toch geen ensemble. Een meer strakkere (beeld)regie zou een consistentere serie hebben kunnen opleveren. Door de verschillen in techniek (met name de verschillende kleuren (witbalans) wordt het niet echt een geheel.</t>
  </si>
  <si>
    <t>Lichtval</t>
  </si>
  <si>
    <t xml:space="preserve">Lichtval </t>
  </si>
  <si>
    <t>Dit was het favoriete beeld van de jury uit deze serie. De schaduwen intrigeren en nodigen uit tot fantaseren wat er gebeurd. Daarnaast leveren de lichtge en donkere vlakken een mooi esthetisch beeld op</t>
  </si>
  <si>
    <t>De structuur en vormen in de tegel komen mooi naar voren door de lichtval.</t>
  </si>
  <si>
    <t>Deze foto gaat meer over de voeten dan het thema lichtval, naar gevoel van de jury. Het licht is wat uitgebeten.</t>
  </si>
  <si>
    <t>Door de abstractie is een intrigerend beeld ontstaan. De werking van het licht maakt dat je als kijker niet goed weet waar je naar kijkt, hierdoor kun je langere tijd naar het beeld blijven kijken en je fantasie zijn werk latendoen.</t>
  </si>
  <si>
    <t>Kinderliedjes</t>
  </si>
  <si>
    <t>In deze serie is een grote verscheidenheid aan benadering terug te zien. De boventoon wordt wel gevoerd door een humoristische benadering. Het lastige met kinderliedjes is wel dat de titel van groot belang is om te kunnen achterhalen om welk liedje het gaat. Dat is ook direct de achilleshiel van dit thema. Zonder de liedjes te kennen bestaat het gevaar dat de clou van het beeld niet gesnapt wordt.</t>
  </si>
  <si>
    <t>Leuke vondst. De jury vroeg zich echter af of het badeendje nodig is voor het beeld en de vertaling van het liedje.</t>
  </si>
  <si>
    <t>Pas als je wat langer naar het beeld kijkt, valt het dode papagaaitje op. De techniek die gebruikt is om de bewerking uit te voeren is echter niet voldoende. Met wat meer aandacht zou het de foto aan kracht doen toenemen.</t>
  </si>
  <si>
    <t xml:space="preserve">De verbinding tussen beren en smeermiddelen is een grappige en meer doordachte interpretatie van het liedje. Alleen komt het vervolgens niet samen in de broodjes, waardoor er een raar beeldverhaaltje ontstaat. </t>
  </si>
  <si>
    <t>Gelukkig kende een deel van de jury het liedje, dat is natuurlijk altijd lastig met dit soort thema's. Leuke uitwerking van de tekst en een verrassend beeld op zich.</t>
  </si>
  <si>
    <t>Abstract Pastel</t>
  </si>
  <si>
    <t>De vraag, waar kijken we naar, komt bij deze foto zeker boven. De interessante structuren en kleuren maken dat de foto het bekijken waard is. Qua thema voldoet de foto. Er is echter onvoldoende om de kijker langer in het beeld te boeien.</t>
  </si>
  <si>
    <t>De maker zal waarschijnlijk getroffen zijn door de vreemde golfstructuur in het beeld. Door een andere bewerking van de foto zou deze structuur misschien nog wel sterker benadrukt kunnen worden. Qua kleur en abstractie voldoet de foto aan het thema, echter ontbreekt het aan zeggingskracht om de kijker langer naar het beeld te laten kijken.</t>
  </si>
  <si>
    <t>Er is sprake van een intrigerend beeld. We zien een landschap, waar we niet goed van kunnen zien waar het is en wat het is. Het beeld laat ruimte over voor de fantasie van de de kijker. Door zijn kleurstelling is het een rustige compositie die goed in balans is.</t>
  </si>
  <si>
    <t>Deze foto moet het puur van de kleur hebben. Het is een abstracte compositie die bij de jury echter geen  sterke gevoelens ontlokt. Een themabehandeling als deze moet iets met de kijker doen, in dit voorbeeld is dat te weinig het geval</t>
  </si>
  <si>
    <t>Het eerste vallen de mooie kleuren en vormen in het beeld op. Dat maakt dit beeld interessanter dan bijvoorbeeld foto 5. Ook hier geldt dat de foto geen sterke emotionele reactie bij de kijker opwekt.</t>
  </si>
  <si>
    <t xml:space="preserve">Ook deze foto laat de jury achter met de vraag wat wil de maker ons zeggen (of laten zien). Je vraagt je af wat hetgeen je naar kijkt is, maar dat is uiteindelijk onvoldoende om de aandacht voor de kijker vast te houden. </t>
  </si>
  <si>
    <t>Wachten</t>
  </si>
  <si>
    <t>In deze serie is het thema op verschillende manieren uitgediept. De verschillende aspecten van het wachten komen hier duidelijk in terug. Het filosofische van het wachten in het leven (op de dood), maar ook het meer banale wachten om naar het toilet te kunnen. De intentie van de fotograaf was niet in alle foto's duidelijk voor de jury.</t>
  </si>
  <si>
    <t>In deze foto is het wachten op een dynamische wijze in beeld gebracht. Door slim gebruik te maken van scherpte en onscherpte wordt de aandacht duidelijk op de wachtende persoon gevestigd. Ook is de tegenstelling tot de rust van het wachten in de hectische omgeving een sterk onderdeel in de foto.</t>
  </si>
  <si>
    <t>Een goede uitwerking van het thema.</t>
  </si>
  <si>
    <t>In deze foto komt het thema minder goed tot zijn recht. Het aspect wachten komt niet direct uit de foto naar voren. Het interessante samenspel van licht en schaduw maakt dat het een esthetisch interessant beeld is.</t>
  </si>
  <si>
    <t>De jury kon hierin het thema wachten niet goed identificeren. Het komt meer over als een eenzame toerist die niet weet waar hij naar toe zal gaan.</t>
  </si>
  <si>
    <t>Een filosofische benadering van het onderwerp. Voor de jury had de maker een nog sterker beeld kunnen maken als het onderwerp niet op het horloge had gekeken.</t>
  </si>
  <si>
    <t>Het aspect wachten, komt voor de jury minder goed uit de verf. Wellicht ziet de maker het wachten van de kisten op hun nieuwe bewoner als uitwerking van het thema. Voor de jury is dit echter niet heel evident. De bewerking met veel korrel in het beeld doet de foto wat afbreuk.</t>
  </si>
  <si>
    <t>Interactie</t>
  </si>
  <si>
    <t>Een sterke foto met een duidelijk verhaal. Er is voldoende in beeld om het verhaal voor de kijker duidelijk te maken</t>
  </si>
  <si>
    <t>Door het vreemde gebaar van de vrouw is het een beeld dat direct je aandacht trekt. De interactie is meer met zichzelf (Selfie).</t>
  </si>
  <si>
    <t>Een goed gesprek op de markt. Deze foto zou aan kracht kunnen winnen door een krappere inkadering. Bij langer kijken gaat de vlek aan de linkerzijde teveel de aandacht trekken. Door het beeld krapper uit te snijden raak je deze storingsfactor kwijt en wordt er meer nadruk gelegd op het gesprek.</t>
  </si>
  <si>
    <t>Een verrassende foto. In eerste instantie wordt je als kijker op het verkeerde been geplaatst. Pas later realiseer je je dat het om een grote afbeelding gaat en dat de persoon een interactie heeft met het verleden. Klein puntje; aan de rechterzijde van het beeld is de rand van de foto te zien, hierdoor wordt de illusie wat eerder doorbroken dan nodig is.</t>
  </si>
  <si>
    <t>Een originele benadering van het thema. De interactie van de vormen en schaduwen, is door de maker goed gezien.</t>
  </si>
  <si>
    <t>Een mooi voorbeeld van dierengedrag. Door iets krapper in te kaderen zou de aandacht nog meer naar de uitdrukkingen van de honden gaan. Het moment is perfect door de maker gekozen.</t>
  </si>
  <si>
    <t>Ten opzichte van foto 7 is deze foto wat minder interessant. De actie spreekt minder tot de verbeelding. Het is een vrij rustig beeld geworden, misschien dat wat meer beweging wat dynamiek in het beeld zou hebben kunnen brengen.</t>
  </si>
  <si>
    <t>Totaal Foto's</t>
  </si>
  <si>
    <t>Totaal voor serie</t>
  </si>
  <si>
    <t>Totaal score</t>
  </si>
  <si>
    <t>Rangorde</t>
  </si>
  <si>
    <t>Totalen foto's en series</t>
  </si>
  <si>
    <t>Rangorde clubs op volgorde</t>
  </si>
  <si>
    <t>FotoKring Arnhem</t>
  </si>
  <si>
    <t>De Zutphense</t>
  </si>
  <si>
    <t>Objectief</t>
  </si>
  <si>
    <t>Meer Licht</t>
  </si>
  <si>
    <t>Wageningen</t>
  </si>
  <si>
    <t>Shooters</t>
  </si>
  <si>
    <t>Focel</t>
  </si>
  <si>
    <t>Foto Groep Anders</t>
  </si>
  <si>
    <t>Contrast</t>
  </si>
  <si>
    <t>Optiek</t>
  </si>
  <si>
    <t>Creashot</t>
  </si>
  <si>
    <t>Helios</t>
  </si>
  <si>
    <t>De Liemers</t>
  </si>
  <si>
    <t>Fotogroep Anders</t>
  </si>
  <si>
    <t>Fotokring 'Meer Licht'</t>
  </si>
  <si>
    <t>Fotogroep 'Anders'</t>
  </si>
  <si>
    <t>Fotografencollecief 'De Zutphense'</t>
  </si>
  <si>
    <t>Fotokring Arnhem</t>
  </si>
  <si>
    <t>Fotoclub 'Shooters'</t>
  </si>
  <si>
    <t>Fotoclub 'Objectief'</t>
  </si>
  <si>
    <t>Fotoclub 'Helios'</t>
  </si>
  <si>
    <t>Fotokring 'De Liemers'</t>
  </si>
  <si>
    <t>Cameraclub Wageningen</t>
  </si>
  <si>
    <t>Fotoclub 'Focel'</t>
  </si>
  <si>
    <t>Fotoclub 'Oog &amp; Optiek'</t>
  </si>
  <si>
    <t>'Creashot'</t>
  </si>
  <si>
    <t>Plaats</t>
  </si>
  <si>
    <t>Fotoclub 'Contrast'</t>
  </si>
  <si>
    <t>De samenhang van de serie zit hem voornamelijk in het onderwerp. Het zijn allen foto's van mens en dier. Het thema is heel letterlijk geïnterpreteerd. Hierdoor is meer sprake van een onderwerp behandeling dan een thema. Uit seriematig oogpunt zou er meer uit het thema te halen zijn, bijvoorbeeld door iets te zeggen over de relatie tussen mens en dier, hoe we met elkaar omgaan of wat we elkaar aandoen.</t>
  </si>
  <si>
    <t>Ook deze serie moet het hebben van de samenhang vanuit het thema. Door de verschillende presentatievormen (drie- en tweeluiken, enkele beelden) ontstaat er geen visuele samenhang. Daarnaast varieert de kwaliteit tussen de beelden heel erg. Met het thema emotie kun je vele kanten op, helaas komt dit in de serie te weinig naar voren.</t>
  </si>
  <si>
    <t>De meeste foto's in deze serie stippen het thema via humor aan. Er zitten een paar foto's tussen (3, 5, 7 en 8) die niet goed duidelijk maken wat de maker in het kader van het thema wil duidelijk maken. Er is meer samenhang dan alleen een verbinding op basis van het onderwerp / thema.</t>
  </si>
  <si>
    <t>Straatfotografie is een genre en geen thema. Door een thema te benoemen en hier naar toe te werken, zou een sterkere serie kunnen worden bereikt. Door de verschillende stijlkeuzes (zwart-wit en kleur) en de verschillende thema's is er sprake van een zwakkere samenhang.</t>
  </si>
  <si>
    <t>Ook hier is sprake van een zeer letterlijke benadering van het thema blauw. Verder uitdiepen (bijvoorbeeld blauw als emotie (the blues hebben)) van het thema zou een sterkere serie kunnen opleveren. De grote verschillen in kwaliteit en onderwerpen zorgen voor een inconsistente serie</t>
  </si>
  <si>
    <t>Hoewel niet alle beelden laten zien dat heel Holland bakt, sommige snijden, smeren en breken, bestaat deze serie uit meer dan een verzameling foto's. De steeds terugkerende blokjes kaas met vlaggetje verbindt de verschillende beelden. Wel ziet de jury een duidelijkere samenhang tussen beelden 4, 6 en 7 door het gebruik van een zelfde stijl en humor. De serie had kunnen winnen als deze stijl was doorgetrokken naar de overige beelden.</t>
  </si>
  <si>
    <t xml:space="preserve">Door de inzet van gelijke stijl (zwart-wit) en onderwerp behandeling is een consistente serie onstaan. Doordat de beelden individueel ook intrigeren, steekt deze serie er voor de jury bovenuit.  Ook hier geldt echter dat lichtval meer als onderwerp dan als achterliggend thema is gebruikt. </t>
  </si>
  <si>
    <t>Ook hier is meer sprake van een onderwerp dan een thema. Hoewel een aantal beelden uit de serie springen, is er weinig spannends aan de gang binnen de serie. Wanneer een dergelijke onderwerp uitgewerkt wordt in een serie, moet je extra aandacht besteden aan de esthetische vorm van de serie. De samenhang moet komen uit het beeld en niet zozeer uit het onderliggende thema. Door de verscheidenheid aan beelden is de samenhang in deze serie onvoldoende aanwezig.</t>
  </si>
  <si>
    <t>Een thema met veel mogelijkheden. Dit komt ook duidelijk uit de serie naar voren. De fotografen hebben -op soms verrassende wijze- een eigen interpretatie gegeven over het onderwerp. Met een dergelijk breed thema is het vaak lastig om de foto's met elkaar interactie te laten hebben. Ook in deze serie is er sprake van een verzameling beelden en is er minder sprake dat de foto's elkaar onderling aanvullen.</t>
  </si>
  <si>
    <t>Pittige zwart-wit behandeling met de nadruk op de textuur. Het levert uiteindelijk een interessant grafisch beeld op. De subtiliteiten van het licht zijn mooi behouden gebleven.</t>
  </si>
  <si>
    <t>Er is sprake van een evenwichtige compositie. Door het in beeld brengen van de symmetrie ontstaat een interessant beeld. Bij langere bestudering gaat de overbelichting in het bovenste deel van de foto wel negatief werken.</t>
  </si>
  <si>
    <t>Dit was het favoriete beeld van de jury uit deze serie. De schaduwen intrigeren en nodigen uit tot fantaseren wat er gebeurd. Daarnaast leveren de lichte en donkere vlakken een mooi esthetisch beeld op.</t>
  </si>
  <si>
    <t>In vergelijking tot de andere foto's in de serie, kwam deze foto op de jury als te simpel over. De foto zou sterker kunnen worden door iets meer aandacht te schenken aan de afwerking. Zo zijn de horizontale lijnen niet recht en kan de foto wat pittiger.</t>
  </si>
  <si>
    <t>Esthetisch een mooi beeld. Werpt vragen op en intrigeert daardoor de kijker.</t>
  </si>
  <si>
    <t>Door de abstractie is een intrigerend beeld ontstaan. De werking van het licht maakt dat je als kijker niet goed weet waar je naar kijkt, hierdoor kun je langere tijd naar het beeld blijven kijken en je fantasie haar werk laten doen.</t>
  </si>
  <si>
    <t>De humor spreekt boekdelen. Ook qua techniek is de foto okay.</t>
  </si>
  <si>
    <t>Wat zijn we precies aan het bakken en wat is de connectie met de blokjes kaas? Deze vragen drongen zich op aan de jury. De blokjes kaas zijn dusdanig opgesteld dat ze onderdeel van de ingredienten lijken te zijn, echter met chocolade levert dit waarschijnlijk geen lekker gerecht op ...</t>
  </si>
  <si>
    <t>Een sterke foto met een duidelijk verhaal. Er is voldoende in beeld om het verhaal voor de kijker duidelijk te maken.</t>
  </si>
  <si>
    <t>Ook hier een originele benadering van het thema. De echte hond versus de knuffeldieren en de reactie van de kinderen, maken het geheel tot een leuke situatie. Het beeld komt iets te geënsceneerd over (wellicht door de hondenlijn waardoor de hond als te geposeerd overkomt).</t>
  </si>
  <si>
    <t>Door het gebruik van een groothoeklens wordt het beeld vervormd, hierdoor onstaat een (gevoelsmatig) grote afstand tussen baasje en hond. Er zijn veel afleidende elementen die met een ander standpunt of gebruik van scherptediepte zouden kunnen worden vermeden.</t>
  </si>
  <si>
    <t>Er zit veel humor in deze foto. De titel van de krant, Trouw, maar ook de titel van artikel op de voorpagina (Weinig animo … ) legt een mooie verbinding tussen de vragende hond en baas die duidelijk niet wil spelen.</t>
  </si>
  <si>
    <t>Goede compositie (inleidende lijn) en een goede blik van de fotograaf. De foto werkt goed in zwart-wit</t>
  </si>
  <si>
    <t>Mooie plaat van de verschillende wijzes waarop men met regen om kan gaan. Door het juiste moment te kiezen, ontstaat er interactie tussen de drie personen in beeld. Goed gezien!</t>
  </si>
  <si>
    <t>Leuk fotografisch moment. Een ander standpunt had wellicht een sterker beeld opgeleverd. Het beeld wordt nu doorsneden door het hekwerk en misschien dat het over de schouder meekijken met de fotograaf een sterkere compositie had kunnen opleveren.</t>
  </si>
  <si>
    <t>Het beeld heeft de potentie om het thema abstract weer te geven. Met een iets krappere uitsnede zou de fotograaf dit kunnen bereiken. Hier geldt het 'less is more' principe.</t>
  </si>
  <si>
    <t>Ook deze foto staat bol van de humor, het borrelglaasje en de Spa-fles spreek boekdelen. De foto wordt echter compleet door de techniek in de steek gelaten. De scherpte ligt op de verkeerde plek en het linker deel van de foto is overbodig.</t>
  </si>
  <si>
    <t xml:space="preserve">Het thema kwam voor ons niet goed naar voren. Wat wil de fotograaf ons duidelijk maken? Is er alleen nog tijd voor kant-en-klaar maaltijden. </t>
  </si>
  <si>
    <t>Qua beeld een opvallende foto. Echter wat is de boodschap ten opzichte van het thema? Er is geen patiënt te zien. Als er bijvoorbeeld sporen in beeld waren gebracht die richting de sloot zouden lopen, zou het over het ontsporen van het beleid kunnen gaan. Nu is de boodschap onduidelijk.</t>
  </si>
  <si>
    <t>The Blues? Technisch gezien zou deze foto sterker kunnen zijn. Er is sensorstof te zien op de foto. Het gevoel vanuit de jury is dat er meer uit deze foto te halen valt.</t>
  </si>
  <si>
    <t>Foto doet denken aan het schilderwerk van Jopie Huisman. Een krappere uitsnede zou de foto sterker kunnen maken. Er is nu een meer rechttoe-rechtaan beeld ontstaan.</t>
  </si>
  <si>
    <t>Door het opnamestandpunt is een dynamischer beeld ontstaan. Met het gebruik van een beperkte scherptediepte heeft de maker er een interessanter beeld van kunnen maken. Het blijft echter bij een registratie van het muziekinstrument.</t>
  </si>
  <si>
    <t>De maker heeft duidelijk nagedacht over een originele manier van het in beeld brengen van het thema. Door de twee deuren te laten zien, met het bezet signaal, kunnen we ons een goede voorstelling maken dat het lang wachten is als je nodig moet. Kleine tip voor de maker: als je een beeld kloont, probeer dit dan niet al te duidelijk te laten zijn. Breng kleine veranderingen aan in de details die de 'truc'  een beetje verhullen.</t>
  </si>
  <si>
    <t>Ook uit deze foto komt het aspect wachten goed naar voren. Het dubbele beeld draagt voor de jury niet bij aan het beeld, sterker: het doet afbreuk aan het thema omdat je ook zou kunnen veronderstellen dat het onderwerp in beweging is.</t>
  </si>
  <si>
    <t>De foto zelf gaat niet over emotie. Er is sprake van een arrestatie, waarbij het voor de kijker onduidelijk is wat er aan de hand is. Technisch gezien is de foto niet in orde. Het lijkt een scan te zijn, waarbij veel details verloren zijn gegaan en er sprake is van overbelichting.</t>
  </si>
  <si>
    <t xml:space="preserve">Er is duidelijk sprake van emotie, de persoon lijkt zichzelf uit te lachen. Er lijkt sprake te zijn van een scan, die de kwaliteit niet ten goede komt. Daarnaast is onduidelijk waarom de omkadering bij een van de foto's rood is. </t>
  </si>
  <si>
    <t>De drie foto's werken toe naar een hoogtepunt van het uiten van een emotie. Het is niet duidelijk waar de emotie van het onderwerp vandaan komt. De kleurbehandeling van de drie foto's is niet consistent en draagt voor de jury ook niet bij aan het beeld.</t>
  </si>
  <si>
    <t>De jury is van mening dat de handeling van het plukken van de bloempjes door het klein kleutertje wat meer letterlijk in beeld had mogen worden gebracht. Ook de bloemen versus de sneeuw komt wat ongeloofwaardig over. Deze foto zou waarschijnlijk aan kracht winnen als de uitsnede iets meer op het jongetje met de bloemen gericht zou zijn.</t>
  </si>
  <si>
    <t>Het schema op de achtergrond is een originele vondst. Het beeld lijkt echter te suggereren (de Bijbel) dat het zondag is, terwijl Kortjakje nog heel ziek lijkt te zijn.</t>
  </si>
  <si>
    <t>Als ik kon toveren; wat dan? De foto geeft ons eigenlijk geen antwoord op de vraag. De achtergrond is rommelig en trekt daardoor meer aandacht dan nodig.</t>
  </si>
  <si>
    <t>Waar is het paasei … De tekst luidt tenslotte een ei is geen ei, twee ei is een half ei, drie ei is een paasei. Technisch gezien is het een goede foto, uitlichting is mooi gedaan. De clou komt echter onvoldoende uit de 'verf'.</t>
  </si>
  <si>
    <t>De jury herkent het abstracte deel van de opdracht in deze foto, maar pastel komt niet voldoende naar voren. De foto wordt gedragen door de interessante texturen en bijzondere blauwgroene kleur.</t>
  </si>
  <si>
    <t>Een foto waar je een aantal keer naar moet kijken voordat je ziet wat het is. De maker heeft goed gebruik gemaakt van de lijnen die in het beeld staan. Het kunstmatig blauw versus de blauwe lucht geven een leuke twist aan dit beeld.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</si>
</sst>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b/>
      <i/>
      <sz val="12"/>
      <color theme="1"/>
      <name val="Calibri"/>
      <scheme val="minor"/>
    </font>
    <font>
      <sz val="18"/>
      <color theme="1"/>
      <name val="Calibri"/>
      <scheme val="minor"/>
    </font>
    <font>
      <sz val="8"/>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1">
    <border>
      <left/>
      <right/>
      <top/>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0" xfId="0" applyAlignment="1">
      <alignment vertical="top" wrapText="1"/>
    </xf>
    <xf numFmtId="0" fontId="0" fillId="0" borderId="0" xfId="0" applyAlignment="1">
      <alignment vertical="top"/>
    </xf>
    <xf numFmtId="0" fontId="3" fillId="0" borderId="0" xfId="0" applyFont="1"/>
    <xf numFmtId="0" fontId="5" fillId="0" borderId="0" xfId="0" applyFont="1"/>
    <xf numFmtId="0" fontId="4" fillId="2" borderId="0" xfId="0" applyFont="1" applyFill="1"/>
    <xf numFmtId="0" fontId="0" fillId="3" borderId="0" xfId="0" applyFill="1"/>
    <xf numFmtId="0" fontId="0" fillId="4" borderId="0" xfId="0" applyFill="1"/>
    <xf numFmtId="0" fontId="0" fillId="5" borderId="0" xfId="0" applyFill="1"/>
    <xf numFmtId="0" fontId="3"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0" fontId="7" fillId="0" borderId="0" xfId="0" applyFont="1"/>
    <xf numFmtId="0" fontId="7" fillId="0" borderId="0" xfId="0" applyFont="1" applyAlignment="1">
      <alignment vertical="top" wrapText="1"/>
    </xf>
    <xf numFmtId="0" fontId="5" fillId="0" borderId="0" xfId="0" applyFont="1" applyAlignment="1">
      <alignment horizontal="center"/>
    </xf>
    <xf numFmtId="0" fontId="0" fillId="0" borderId="0" xfId="0" quotePrefix="1"/>
  </cellXfs>
  <cellStyles count="4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E4" sqref="E4"/>
    </sheetView>
  </sheetViews>
  <sheetFormatPr defaultColWidth="10.875" defaultRowHeight="15.75" x14ac:dyDescent="0.25"/>
  <cols>
    <col min="1" max="1" width="21.625" style="11" customWidth="1"/>
    <col min="2" max="2" width="16.375" style="11" bestFit="1" customWidth="1"/>
    <col min="3" max="3" width="5" style="11" bestFit="1" customWidth="1"/>
    <col min="4" max="4" width="65.125" style="11" customWidth="1"/>
    <col min="5" max="16384" width="10.875" style="11"/>
  </cols>
  <sheetData>
    <row r="1" spans="1:5" x14ac:dyDescent="0.25">
      <c r="A1" s="11" t="s">
        <v>0</v>
      </c>
      <c r="B1" s="11" t="s">
        <v>1</v>
      </c>
      <c r="C1" s="11" t="s">
        <v>2</v>
      </c>
      <c r="D1" s="11" t="s">
        <v>3</v>
      </c>
      <c r="E1" s="11" t="s">
        <v>4</v>
      </c>
    </row>
    <row r="2" spans="1:5" ht="63" x14ac:dyDescent="0.25">
      <c r="A2" s="11" t="s">
        <v>110</v>
      </c>
      <c r="B2" s="11" t="s">
        <v>44</v>
      </c>
      <c r="C2" s="11">
        <v>8</v>
      </c>
      <c r="D2" s="11" t="s">
        <v>50</v>
      </c>
      <c r="E2" s="11">
        <v>85</v>
      </c>
    </row>
    <row r="3" spans="1:5" ht="63" x14ac:dyDescent="0.25">
      <c r="A3" s="11" t="s">
        <v>111</v>
      </c>
      <c r="B3" s="11" t="s">
        <v>28</v>
      </c>
      <c r="C3" s="11">
        <v>8</v>
      </c>
      <c r="D3" s="11" t="s">
        <v>36</v>
      </c>
      <c r="E3" s="11">
        <v>82</v>
      </c>
    </row>
    <row r="4" spans="1:5" ht="47.25" x14ac:dyDescent="0.25">
      <c r="A4" s="11" t="s">
        <v>112</v>
      </c>
      <c r="B4" s="11" t="s">
        <v>70</v>
      </c>
      <c r="C4" s="11">
        <v>3</v>
      </c>
      <c r="D4" s="11" t="s">
        <v>71</v>
      </c>
      <c r="E4" s="11">
        <v>82</v>
      </c>
    </row>
    <row r="5" spans="1:5" ht="31.5" x14ac:dyDescent="0.25">
      <c r="A5" s="11" t="s">
        <v>111</v>
      </c>
      <c r="B5" s="11" t="s">
        <v>28</v>
      </c>
      <c r="C5" s="11">
        <v>1</v>
      </c>
      <c r="D5" s="11" t="s">
        <v>29</v>
      </c>
      <c r="E5" s="11">
        <v>80</v>
      </c>
    </row>
    <row r="6" spans="1:5" ht="47.25" x14ac:dyDescent="0.25">
      <c r="A6" s="11" t="s">
        <v>113</v>
      </c>
      <c r="B6" s="11" t="s">
        <v>5</v>
      </c>
      <c r="C6" s="11">
        <v>6</v>
      </c>
      <c r="D6" s="11" t="s">
        <v>10</v>
      </c>
      <c r="E6" s="11">
        <v>78</v>
      </c>
    </row>
    <row r="7" spans="1:5" ht="47.25" x14ac:dyDescent="0.25">
      <c r="A7" s="11" t="s">
        <v>112</v>
      </c>
      <c r="B7" s="11" t="s">
        <v>69</v>
      </c>
      <c r="C7" s="11">
        <v>8</v>
      </c>
      <c r="D7" s="11" t="s">
        <v>74</v>
      </c>
      <c r="E7" s="11">
        <v>78</v>
      </c>
    </row>
    <row r="8" spans="1:5" ht="78.75" x14ac:dyDescent="0.25">
      <c r="A8" s="11" t="s">
        <v>114</v>
      </c>
      <c r="B8" s="11" t="s">
        <v>96</v>
      </c>
      <c r="C8" s="11">
        <v>4</v>
      </c>
      <c r="D8" s="11" t="s">
        <v>100</v>
      </c>
      <c r="E8" s="11">
        <v>78</v>
      </c>
    </row>
    <row r="9" spans="1:5" ht="31.5" x14ac:dyDescent="0.25">
      <c r="A9" s="11" t="s">
        <v>113</v>
      </c>
      <c r="B9" s="11" t="s">
        <v>5</v>
      </c>
      <c r="C9" s="11">
        <v>4</v>
      </c>
      <c r="D9" s="11" t="s">
        <v>8</v>
      </c>
      <c r="E9" s="11">
        <v>75</v>
      </c>
    </row>
    <row r="10" spans="1:5" ht="47.25" x14ac:dyDescent="0.25">
      <c r="A10" s="11" t="s">
        <v>111</v>
      </c>
      <c r="B10" s="11" t="s">
        <v>28</v>
      </c>
      <c r="C10" s="11">
        <v>7</v>
      </c>
      <c r="D10" s="11" t="s">
        <v>35</v>
      </c>
      <c r="E10" s="11">
        <v>75</v>
      </c>
    </row>
    <row r="11" spans="1:5" x14ac:dyDescent="0.25">
      <c r="A11" s="11" t="s">
        <v>115</v>
      </c>
      <c r="B11" s="11" t="s">
        <v>52</v>
      </c>
      <c r="C11" s="11">
        <v>4</v>
      </c>
      <c r="D11" s="11" t="s">
        <v>56</v>
      </c>
      <c r="E11" s="11">
        <v>75</v>
      </c>
    </row>
    <row r="12" spans="1:5" ht="47.25" x14ac:dyDescent="0.25">
      <c r="A12" s="11" t="s">
        <v>115</v>
      </c>
      <c r="B12" s="11" t="s">
        <v>52</v>
      </c>
      <c r="C12" s="11">
        <v>6</v>
      </c>
      <c r="D12" s="11" t="s">
        <v>58</v>
      </c>
      <c r="E12" s="11">
        <v>75</v>
      </c>
    </row>
    <row r="13" spans="1:5" ht="47.25" x14ac:dyDescent="0.25">
      <c r="A13" s="11" t="s">
        <v>115</v>
      </c>
      <c r="B13" s="11" t="s">
        <v>52</v>
      </c>
      <c r="C13" s="11">
        <v>7</v>
      </c>
      <c r="D13" s="11" t="s">
        <v>59</v>
      </c>
      <c r="E13" s="11">
        <v>75</v>
      </c>
    </row>
    <row r="14" spans="1:5" ht="78.75" x14ac:dyDescent="0.25">
      <c r="A14" s="11" t="s">
        <v>116</v>
      </c>
      <c r="B14" s="11" t="s">
        <v>88</v>
      </c>
      <c r="C14" s="11">
        <v>2</v>
      </c>
      <c r="D14" s="11" t="s">
        <v>90</v>
      </c>
      <c r="E14" s="11">
        <v>75</v>
      </c>
    </row>
    <row r="15" spans="1:5" ht="31.5" x14ac:dyDescent="0.25">
      <c r="A15" s="11" t="s">
        <v>114</v>
      </c>
      <c r="B15" s="11" t="s">
        <v>96</v>
      </c>
      <c r="C15" s="11">
        <v>1</v>
      </c>
      <c r="D15" s="11" t="s">
        <v>97</v>
      </c>
      <c r="E15" s="11">
        <v>75</v>
      </c>
    </row>
    <row r="16" spans="1:5" ht="47.25" x14ac:dyDescent="0.25">
      <c r="A16" s="11" t="s">
        <v>114</v>
      </c>
      <c r="B16" s="11" t="s">
        <v>96</v>
      </c>
      <c r="C16" s="11">
        <v>7</v>
      </c>
      <c r="D16" s="11" t="s">
        <v>102</v>
      </c>
      <c r="E16" s="11">
        <v>75</v>
      </c>
    </row>
  </sheetData>
  <autoFilter ref="A1:E16">
    <sortState ref="A2:E16">
      <sortCondition descending="1" ref="E1:E16"/>
    </sortState>
  </autoFilter>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G21" sqref="G21"/>
    </sheetView>
  </sheetViews>
  <sheetFormatPr defaultColWidth="11" defaultRowHeight="15.75" x14ac:dyDescent="0.25"/>
  <cols>
    <col min="1" max="1" width="22.375" customWidth="1"/>
    <col min="2" max="2" width="11.125" customWidth="1"/>
    <col min="3" max="3" width="16.5" customWidth="1"/>
    <col min="4" max="4" width="14" customWidth="1"/>
    <col min="8" max="8" width="21.625" customWidth="1"/>
    <col min="16" max="16" width="10.875" customWidth="1"/>
  </cols>
  <sheetData>
    <row r="1" spans="1:9" ht="23.25" x14ac:dyDescent="0.35">
      <c r="A1" s="14" t="s">
        <v>108</v>
      </c>
      <c r="B1" s="14"/>
      <c r="C1" s="14"/>
      <c r="D1" s="14"/>
      <c r="E1" s="14"/>
      <c r="H1" s="4" t="s">
        <v>109</v>
      </c>
    </row>
    <row r="3" spans="1:9" x14ac:dyDescent="0.25">
      <c r="A3" s="5" t="s">
        <v>0</v>
      </c>
      <c r="B3" s="5" t="s">
        <v>104</v>
      </c>
      <c r="C3" s="5" t="s">
        <v>105</v>
      </c>
      <c r="D3" s="5" t="s">
        <v>106</v>
      </c>
      <c r="E3" s="5" t="s">
        <v>107</v>
      </c>
      <c r="H3" s="5" t="s">
        <v>0</v>
      </c>
      <c r="I3" s="5" t="s">
        <v>107</v>
      </c>
    </row>
    <row r="4" spans="1:9" x14ac:dyDescent="0.25">
      <c r="A4" t="s">
        <v>113</v>
      </c>
      <c r="B4">
        <v>496</v>
      </c>
      <c r="C4">
        <f>SUMIF(Seriebeoordeling!$A$2:$A$14,Totalen!A4,Seriebeoordeling!$D$2:$D$14)</f>
        <v>550</v>
      </c>
      <c r="D4" s="3">
        <f>SUM(B4:C4)</f>
        <v>1046</v>
      </c>
      <c r="E4">
        <f t="shared" ref="E4:E16" si="0">RANK(D4,$D$4:$D$16)</f>
        <v>4</v>
      </c>
      <c r="H4" t="s">
        <v>112</v>
      </c>
      <c r="I4">
        <v>1</v>
      </c>
    </row>
    <row r="5" spans="1:9" x14ac:dyDescent="0.25">
      <c r="A5" t="s">
        <v>117</v>
      </c>
      <c r="B5">
        <v>409</v>
      </c>
      <c r="C5">
        <f>SUMIF(Seriebeoordeling!$A$2:$A$14,Totalen!A5,Seriebeoordeling!$D$2:$D$14)</f>
        <v>250</v>
      </c>
      <c r="D5" s="3">
        <f t="shared" ref="D5:D16" si="1">SUM(B5:C5)</f>
        <v>659</v>
      </c>
      <c r="E5">
        <f t="shared" si="0"/>
        <v>11</v>
      </c>
      <c r="H5" t="s">
        <v>115</v>
      </c>
      <c r="I5">
        <v>2</v>
      </c>
    </row>
    <row r="6" spans="1:9" x14ac:dyDescent="0.25">
      <c r="A6" t="s">
        <v>118</v>
      </c>
      <c r="B6">
        <v>450</v>
      </c>
      <c r="C6">
        <f>SUMIF(Seriebeoordeling!$A$2:$A$14,Totalen!A6,Seriebeoordeling!$D$2:$D$14)</f>
        <v>400</v>
      </c>
      <c r="D6" s="3">
        <f t="shared" si="1"/>
        <v>850</v>
      </c>
      <c r="E6">
        <f t="shared" si="0"/>
        <v>7</v>
      </c>
      <c r="H6" t="s">
        <v>114</v>
      </c>
      <c r="I6">
        <v>3</v>
      </c>
    </row>
    <row r="7" spans="1:9" x14ac:dyDescent="0.25">
      <c r="A7" t="s">
        <v>111</v>
      </c>
      <c r="B7">
        <v>560</v>
      </c>
      <c r="C7">
        <f>SUMIF(Seriebeoordeling!$A$2:$A$14,Totalen!A7,Seriebeoordeling!$D$2:$D$14)</f>
        <v>450</v>
      </c>
      <c r="D7" s="3">
        <f t="shared" si="1"/>
        <v>1010</v>
      </c>
      <c r="E7">
        <f t="shared" si="0"/>
        <v>5</v>
      </c>
      <c r="H7" t="s">
        <v>113</v>
      </c>
      <c r="I7">
        <v>4</v>
      </c>
    </row>
    <row r="8" spans="1:9" x14ac:dyDescent="0.25">
      <c r="A8" t="s">
        <v>119</v>
      </c>
      <c r="B8">
        <v>474</v>
      </c>
      <c r="C8">
        <f>SUMIF(Seriebeoordeling!$A$2:$A$14,Totalen!A8,Seriebeoordeling!$D$2:$D$14)</f>
        <v>300</v>
      </c>
      <c r="D8" s="3">
        <f t="shared" si="1"/>
        <v>774</v>
      </c>
      <c r="E8">
        <f t="shared" si="0"/>
        <v>8</v>
      </c>
      <c r="H8" t="s">
        <v>111</v>
      </c>
      <c r="I8">
        <v>5</v>
      </c>
    </row>
    <row r="9" spans="1:9" x14ac:dyDescent="0.25">
      <c r="A9" t="s">
        <v>110</v>
      </c>
      <c r="B9">
        <v>513</v>
      </c>
      <c r="C9">
        <f>SUMIF(Seriebeoordeling!$A$2:$A$14,Totalen!A9,Seriebeoordeling!$D$2:$D$14)</f>
        <v>350</v>
      </c>
      <c r="D9" s="3">
        <f t="shared" si="1"/>
        <v>863</v>
      </c>
      <c r="E9">
        <f t="shared" si="0"/>
        <v>6</v>
      </c>
      <c r="H9" t="s">
        <v>110</v>
      </c>
      <c r="I9">
        <v>6</v>
      </c>
    </row>
    <row r="10" spans="1:9" x14ac:dyDescent="0.25">
      <c r="A10" t="s">
        <v>115</v>
      </c>
      <c r="B10">
        <v>475</v>
      </c>
      <c r="C10">
        <f>SUMIF(Seriebeoordeling!$A$2:$A$14,Totalen!A10,Seriebeoordeling!$D$2:$D$14)</f>
        <v>700</v>
      </c>
      <c r="D10" s="3">
        <f t="shared" si="1"/>
        <v>1175</v>
      </c>
      <c r="E10" s="7">
        <f t="shared" si="0"/>
        <v>2</v>
      </c>
      <c r="H10" t="s">
        <v>118</v>
      </c>
      <c r="I10">
        <v>7</v>
      </c>
    </row>
    <row r="11" spans="1:9" x14ac:dyDescent="0.25">
      <c r="A11" t="s">
        <v>120</v>
      </c>
      <c r="B11">
        <v>472</v>
      </c>
      <c r="C11">
        <f>SUMIF(Seriebeoordeling!$A$2:$A$14,Totalen!A11,Seriebeoordeling!$D$2:$D$14)</f>
        <v>200</v>
      </c>
      <c r="D11" s="3">
        <f t="shared" si="1"/>
        <v>672</v>
      </c>
      <c r="E11">
        <f t="shared" si="0"/>
        <v>9</v>
      </c>
      <c r="H11" t="s">
        <v>119</v>
      </c>
      <c r="I11">
        <v>8</v>
      </c>
    </row>
    <row r="12" spans="1:9" x14ac:dyDescent="0.25">
      <c r="A12" t="s">
        <v>112</v>
      </c>
      <c r="B12">
        <v>556</v>
      </c>
      <c r="C12">
        <f>SUMIF(Seriebeoordeling!$A$2:$A$14,Totalen!A12,Seriebeoordeling!$D$2:$D$14)</f>
        <v>800</v>
      </c>
      <c r="D12" s="3">
        <f t="shared" si="1"/>
        <v>1356</v>
      </c>
      <c r="E12" s="6">
        <v>1</v>
      </c>
      <c r="H12" t="s">
        <v>120</v>
      </c>
      <c r="I12">
        <v>9</v>
      </c>
    </row>
    <row r="13" spans="1:9" x14ac:dyDescent="0.25">
      <c r="A13" t="s">
        <v>121</v>
      </c>
      <c r="B13">
        <v>445</v>
      </c>
      <c r="C13">
        <f>SUMIF(Seriebeoordeling!$A$2:$A$14,Totalen!A13,Seriebeoordeling!$D$2:$D$14)</f>
        <v>100</v>
      </c>
      <c r="D13" s="3">
        <f t="shared" si="1"/>
        <v>545</v>
      </c>
      <c r="E13">
        <f t="shared" si="0"/>
        <v>12</v>
      </c>
      <c r="H13" t="s">
        <v>116</v>
      </c>
      <c r="I13">
        <v>10</v>
      </c>
    </row>
    <row r="14" spans="1:9" x14ac:dyDescent="0.25">
      <c r="A14" t="s">
        <v>122</v>
      </c>
      <c r="B14">
        <v>437</v>
      </c>
      <c r="C14">
        <f>SUMIF(Seriebeoordeling!$A$2:$A$14,Totalen!A14,Seriebeoordeling!$D$2:$D$14)</f>
        <v>50</v>
      </c>
      <c r="D14" s="3">
        <f t="shared" si="1"/>
        <v>487</v>
      </c>
      <c r="E14">
        <f t="shared" si="0"/>
        <v>13</v>
      </c>
      <c r="H14" t="s">
        <v>123</v>
      </c>
      <c r="I14">
        <v>11</v>
      </c>
    </row>
    <row r="15" spans="1:9" x14ac:dyDescent="0.25">
      <c r="A15" t="s">
        <v>116</v>
      </c>
      <c r="B15">
        <v>514</v>
      </c>
      <c r="C15">
        <f>SUMIF(Seriebeoordeling!$A$2:$A$14,Totalen!A15,Seriebeoordeling!$D$2:$D$14)</f>
        <v>150</v>
      </c>
      <c r="D15" s="3">
        <f t="shared" si="1"/>
        <v>664</v>
      </c>
      <c r="E15">
        <f t="shared" si="0"/>
        <v>10</v>
      </c>
      <c r="H15" t="s">
        <v>121</v>
      </c>
      <c r="I15">
        <v>12</v>
      </c>
    </row>
    <row r="16" spans="1:9" x14ac:dyDescent="0.25">
      <c r="A16" t="s">
        <v>114</v>
      </c>
      <c r="B16">
        <v>564</v>
      </c>
      <c r="C16">
        <f>SUMIF(Seriebeoordeling!$A$2:$A$14,Totalen!A16,Seriebeoordeling!$D$2:$D$14)</f>
        <v>600</v>
      </c>
      <c r="D16" s="3">
        <f t="shared" si="1"/>
        <v>1164</v>
      </c>
      <c r="E16" s="8">
        <f t="shared" si="0"/>
        <v>3</v>
      </c>
      <c r="H16" t="s">
        <v>122</v>
      </c>
      <c r="I16">
        <v>13</v>
      </c>
    </row>
  </sheetData>
  <sortState ref="A4:K16">
    <sortCondition ref="A4:A16"/>
  </sortState>
  <mergeCells count="1">
    <mergeCell ref="A1:E1"/>
  </mergeCells>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election activeCell="I5" sqref="I5"/>
    </sheetView>
  </sheetViews>
  <sheetFormatPr defaultColWidth="11" defaultRowHeight="15.75" x14ac:dyDescent="0.25"/>
  <cols>
    <col min="2" max="2" width="29.875" bestFit="1" customWidth="1"/>
    <col min="3" max="3" width="15.5" customWidth="1"/>
    <col min="5" max="5" width="44.5" style="1" customWidth="1"/>
  </cols>
  <sheetData>
    <row r="1" spans="1:6" s="12" customFormat="1" x14ac:dyDescent="0.25">
      <c r="A1" s="12" t="s">
        <v>136</v>
      </c>
      <c r="B1" s="12" t="s">
        <v>0</v>
      </c>
      <c r="C1" s="12" t="s">
        <v>1</v>
      </c>
      <c r="D1" s="12" t="s">
        <v>2</v>
      </c>
      <c r="E1" s="13" t="s">
        <v>3</v>
      </c>
      <c r="F1" s="12" t="s">
        <v>4</v>
      </c>
    </row>
    <row r="2" spans="1:6" ht="78.75" x14ac:dyDescent="0.25">
      <c r="A2">
        <v>1</v>
      </c>
      <c r="B2" t="s">
        <v>129</v>
      </c>
      <c r="C2" t="s">
        <v>69</v>
      </c>
      <c r="D2">
        <v>1</v>
      </c>
      <c r="E2" s="1" t="s">
        <v>148</v>
      </c>
      <c r="F2">
        <v>65</v>
      </c>
    </row>
    <row r="3" spans="1:6" ht="63" x14ac:dyDescent="0.25">
      <c r="A3">
        <v>1</v>
      </c>
      <c r="B3" t="s">
        <v>129</v>
      </c>
      <c r="C3" t="s">
        <v>69</v>
      </c>
      <c r="D3">
        <v>2</v>
      </c>
      <c r="E3" s="1" t="s">
        <v>147</v>
      </c>
      <c r="F3">
        <v>70</v>
      </c>
    </row>
    <row r="4" spans="1:6" ht="78.75" x14ac:dyDescent="0.25">
      <c r="A4">
        <v>1</v>
      </c>
      <c r="B4" t="s">
        <v>129</v>
      </c>
      <c r="C4" t="s">
        <v>70</v>
      </c>
      <c r="D4">
        <v>3</v>
      </c>
      <c r="E4" s="1" t="s">
        <v>149</v>
      </c>
      <c r="F4">
        <v>82</v>
      </c>
    </row>
    <row r="5" spans="1:6" ht="78.75" x14ac:dyDescent="0.25">
      <c r="A5">
        <v>1</v>
      </c>
      <c r="B5" t="s">
        <v>129</v>
      </c>
      <c r="C5" t="s">
        <v>69</v>
      </c>
      <c r="D5">
        <v>4</v>
      </c>
      <c r="E5" s="1" t="s">
        <v>150</v>
      </c>
      <c r="F5">
        <v>55</v>
      </c>
    </row>
    <row r="6" spans="1:6" ht="31.5" x14ac:dyDescent="0.25">
      <c r="A6">
        <v>1</v>
      </c>
      <c r="B6" t="s">
        <v>129</v>
      </c>
      <c r="C6" t="s">
        <v>69</v>
      </c>
      <c r="D6">
        <v>5</v>
      </c>
      <c r="E6" s="1" t="s">
        <v>72</v>
      </c>
      <c r="F6">
        <v>68</v>
      </c>
    </row>
    <row r="7" spans="1:6" ht="31.5" x14ac:dyDescent="0.25">
      <c r="A7">
        <v>1</v>
      </c>
      <c r="B7" t="s">
        <v>129</v>
      </c>
      <c r="C7" t="s">
        <v>69</v>
      </c>
      <c r="D7">
        <v>6</v>
      </c>
      <c r="E7" s="1" t="s">
        <v>151</v>
      </c>
      <c r="F7">
        <v>70</v>
      </c>
    </row>
    <row r="8" spans="1:6" ht="47.25" x14ac:dyDescent="0.25">
      <c r="A8">
        <v>1</v>
      </c>
      <c r="B8" t="s">
        <v>129</v>
      </c>
      <c r="C8" t="s">
        <v>69</v>
      </c>
      <c r="D8">
        <v>7</v>
      </c>
      <c r="E8" s="1" t="s">
        <v>73</v>
      </c>
      <c r="F8">
        <v>68</v>
      </c>
    </row>
    <row r="9" spans="1:6" ht="78.75" x14ac:dyDescent="0.25">
      <c r="A9">
        <v>1</v>
      </c>
      <c r="B9" t="s">
        <v>129</v>
      </c>
      <c r="C9" t="s">
        <v>69</v>
      </c>
      <c r="D9">
        <v>8</v>
      </c>
      <c r="E9" s="1" t="s">
        <v>152</v>
      </c>
      <c r="F9">
        <v>78</v>
      </c>
    </row>
    <row r="10" spans="1:6" ht="94.5" x14ac:dyDescent="0.25">
      <c r="A10">
        <v>2</v>
      </c>
      <c r="B10" t="s">
        <v>128</v>
      </c>
      <c r="C10" t="s">
        <v>52</v>
      </c>
      <c r="D10">
        <v>1</v>
      </c>
      <c r="E10" s="1" t="s">
        <v>53</v>
      </c>
      <c r="F10">
        <v>50</v>
      </c>
    </row>
    <row r="11" spans="1:6" ht="63" x14ac:dyDescent="0.25">
      <c r="A11">
        <v>2</v>
      </c>
      <c r="B11" t="s">
        <v>128</v>
      </c>
      <c r="C11" t="s">
        <v>52</v>
      </c>
      <c r="D11">
        <v>2</v>
      </c>
      <c r="E11" s="1" t="s">
        <v>54</v>
      </c>
      <c r="F11">
        <v>35</v>
      </c>
    </row>
    <row r="12" spans="1:6" ht="63" x14ac:dyDescent="0.25">
      <c r="A12">
        <v>2</v>
      </c>
      <c r="B12" t="s">
        <v>128</v>
      </c>
      <c r="C12" t="s">
        <v>52</v>
      </c>
      <c r="D12">
        <v>3</v>
      </c>
      <c r="E12" s="1" t="s">
        <v>55</v>
      </c>
      <c r="F12">
        <v>55</v>
      </c>
    </row>
    <row r="13" spans="1:6" ht="31.5" x14ac:dyDescent="0.25">
      <c r="A13">
        <v>2</v>
      </c>
      <c r="B13" t="s">
        <v>128</v>
      </c>
      <c r="C13" t="s">
        <v>52</v>
      </c>
      <c r="D13">
        <v>4</v>
      </c>
      <c r="E13" s="1" t="s">
        <v>153</v>
      </c>
      <c r="F13">
        <v>75</v>
      </c>
    </row>
    <row r="14" spans="1:6" ht="78.75" x14ac:dyDescent="0.25">
      <c r="A14">
        <v>2</v>
      </c>
      <c r="B14" t="s">
        <v>128</v>
      </c>
      <c r="C14" t="s">
        <v>52</v>
      </c>
      <c r="D14">
        <v>5</v>
      </c>
      <c r="E14" s="1" t="s">
        <v>57</v>
      </c>
      <c r="F14">
        <v>50</v>
      </c>
    </row>
    <row r="15" spans="1:6" ht="63" x14ac:dyDescent="0.25">
      <c r="A15">
        <v>2</v>
      </c>
      <c r="B15" t="s">
        <v>128</v>
      </c>
      <c r="C15" t="s">
        <v>52</v>
      </c>
      <c r="D15">
        <v>6</v>
      </c>
      <c r="E15" s="1" t="s">
        <v>58</v>
      </c>
      <c r="F15">
        <v>75</v>
      </c>
    </row>
    <row r="16" spans="1:6" ht="63" x14ac:dyDescent="0.25">
      <c r="A16">
        <v>2</v>
      </c>
      <c r="B16" t="s">
        <v>128</v>
      </c>
      <c r="C16" t="s">
        <v>52</v>
      </c>
      <c r="D16">
        <v>7</v>
      </c>
      <c r="E16" s="1" t="s">
        <v>59</v>
      </c>
      <c r="F16">
        <v>75</v>
      </c>
    </row>
    <row r="17" spans="1:6" ht="94.5" x14ac:dyDescent="0.25">
      <c r="A17">
        <v>2</v>
      </c>
      <c r="B17" t="s">
        <v>128</v>
      </c>
      <c r="C17" t="s">
        <v>52</v>
      </c>
      <c r="D17">
        <v>8</v>
      </c>
      <c r="E17" s="1" t="s">
        <v>154</v>
      </c>
      <c r="F17">
        <v>60</v>
      </c>
    </row>
    <row r="18" spans="1:6" ht="47.25" x14ac:dyDescent="0.25">
      <c r="A18">
        <v>3</v>
      </c>
      <c r="B18" t="s">
        <v>132</v>
      </c>
      <c r="C18" t="s">
        <v>96</v>
      </c>
      <c r="D18">
        <v>1</v>
      </c>
      <c r="E18" s="1" t="s">
        <v>155</v>
      </c>
      <c r="F18">
        <v>75</v>
      </c>
    </row>
    <row r="19" spans="1:6" ht="47.25" x14ac:dyDescent="0.25">
      <c r="A19">
        <v>3</v>
      </c>
      <c r="B19" t="s">
        <v>132</v>
      </c>
      <c r="C19" t="s">
        <v>96</v>
      </c>
      <c r="D19">
        <v>2</v>
      </c>
      <c r="E19" s="1" t="s">
        <v>98</v>
      </c>
      <c r="F19">
        <v>65</v>
      </c>
    </row>
    <row r="20" spans="1:6" ht="94.5" x14ac:dyDescent="0.25">
      <c r="A20">
        <v>3</v>
      </c>
      <c r="B20" t="s">
        <v>132</v>
      </c>
      <c r="C20" t="s">
        <v>96</v>
      </c>
      <c r="D20">
        <v>3</v>
      </c>
      <c r="E20" s="1" t="s">
        <v>99</v>
      </c>
      <c r="F20">
        <v>65</v>
      </c>
    </row>
    <row r="21" spans="1:6" ht="110.25" x14ac:dyDescent="0.25">
      <c r="A21">
        <v>3</v>
      </c>
      <c r="B21" t="s">
        <v>132</v>
      </c>
      <c r="C21" t="s">
        <v>96</v>
      </c>
      <c r="D21">
        <v>4</v>
      </c>
      <c r="E21" s="1" t="s">
        <v>100</v>
      </c>
      <c r="F21">
        <v>78</v>
      </c>
    </row>
    <row r="22" spans="1:6" ht="47.25" x14ac:dyDescent="0.25">
      <c r="A22">
        <v>3</v>
      </c>
      <c r="B22" t="s">
        <v>132</v>
      </c>
      <c r="C22" t="s">
        <v>96</v>
      </c>
      <c r="D22">
        <v>5</v>
      </c>
      <c r="E22" s="1" t="s">
        <v>101</v>
      </c>
      <c r="F22">
        <v>72</v>
      </c>
    </row>
    <row r="23" spans="1:6" ht="94.5" x14ac:dyDescent="0.25">
      <c r="A23">
        <v>3</v>
      </c>
      <c r="B23" t="s">
        <v>132</v>
      </c>
      <c r="C23" t="s">
        <v>96</v>
      </c>
      <c r="D23">
        <v>6</v>
      </c>
      <c r="E23" s="1" t="s">
        <v>156</v>
      </c>
      <c r="F23">
        <v>69</v>
      </c>
    </row>
    <row r="24" spans="1:6" ht="63" x14ac:dyDescent="0.25">
      <c r="A24">
        <v>3</v>
      </c>
      <c r="B24" t="s">
        <v>132</v>
      </c>
      <c r="C24" t="s">
        <v>96</v>
      </c>
      <c r="D24">
        <v>7</v>
      </c>
      <c r="E24" s="1" t="s">
        <v>102</v>
      </c>
      <c r="F24">
        <v>75</v>
      </c>
    </row>
    <row r="25" spans="1:6" ht="78.75" x14ac:dyDescent="0.25">
      <c r="A25">
        <v>3</v>
      </c>
      <c r="B25" t="s">
        <v>132</v>
      </c>
      <c r="C25" t="s">
        <v>96</v>
      </c>
      <c r="D25">
        <v>8</v>
      </c>
      <c r="E25" s="1" t="s">
        <v>103</v>
      </c>
      <c r="F25">
        <v>65</v>
      </c>
    </row>
    <row r="26" spans="1:6" ht="47.25" x14ac:dyDescent="0.25">
      <c r="A26">
        <v>4</v>
      </c>
      <c r="B26" t="s">
        <v>124</v>
      </c>
      <c r="C26" t="s">
        <v>5</v>
      </c>
      <c r="D26">
        <v>1</v>
      </c>
      <c r="E26" s="1" t="s">
        <v>6</v>
      </c>
      <c r="F26">
        <v>60</v>
      </c>
    </row>
    <row r="27" spans="1:6" ht="63" x14ac:dyDescent="0.25">
      <c r="A27">
        <v>4</v>
      </c>
      <c r="B27" t="s">
        <v>124</v>
      </c>
      <c r="C27" t="s">
        <v>5</v>
      </c>
      <c r="D27">
        <v>2</v>
      </c>
      <c r="E27" s="1" t="s">
        <v>7</v>
      </c>
      <c r="F27">
        <v>60</v>
      </c>
    </row>
    <row r="28" spans="1:6" ht="94.5" x14ac:dyDescent="0.25">
      <c r="A28">
        <v>4</v>
      </c>
      <c r="B28" t="s">
        <v>124</v>
      </c>
      <c r="C28" t="s">
        <v>5</v>
      </c>
      <c r="D28">
        <v>3</v>
      </c>
      <c r="E28" s="1" t="s">
        <v>157</v>
      </c>
      <c r="F28">
        <v>55</v>
      </c>
    </row>
    <row r="29" spans="1:6" ht="47.25" x14ac:dyDescent="0.25">
      <c r="A29">
        <v>4</v>
      </c>
      <c r="B29" t="s">
        <v>124</v>
      </c>
      <c r="C29" t="s">
        <v>5</v>
      </c>
      <c r="D29">
        <v>4</v>
      </c>
      <c r="E29" s="1" t="s">
        <v>8</v>
      </c>
      <c r="F29">
        <v>75</v>
      </c>
    </row>
    <row r="30" spans="1:6" ht="78.75" x14ac:dyDescent="0.25">
      <c r="A30">
        <v>4</v>
      </c>
      <c r="B30" t="s">
        <v>124</v>
      </c>
      <c r="C30" t="s">
        <v>5</v>
      </c>
      <c r="D30">
        <v>5</v>
      </c>
      <c r="E30" s="1" t="s">
        <v>9</v>
      </c>
      <c r="F30">
        <v>50</v>
      </c>
    </row>
    <row r="31" spans="1:6" ht="78.75" x14ac:dyDescent="0.25">
      <c r="A31">
        <v>4</v>
      </c>
      <c r="B31" t="s">
        <v>124</v>
      </c>
      <c r="C31" t="s">
        <v>5</v>
      </c>
      <c r="D31">
        <v>6</v>
      </c>
      <c r="E31" s="1" t="s">
        <v>158</v>
      </c>
      <c r="F31">
        <v>78</v>
      </c>
    </row>
    <row r="32" spans="1:6" ht="47.25" x14ac:dyDescent="0.25">
      <c r="A32">
        <v>4</v>
      </c>
      <c r="B32" t="s">
        <v>124</v>
      </c>
      <c r="C32" t="s">
        <v>5</v>
      </c>
      <c r="D32">
        <v>7</v>
      </c>
      <c r="E32" s="1" t="s">
        <v>11</v>
      </c>
      <c r="F32">
        <v>50</v>
      </c>
    </row>
    <row r="33" spans="1:6" ht="47.25" x14ac:dyDescent="0.25">
      <c r="A33">
        <v>4</v>
      </c>
      <c r="B33" t="s">
        <v>124</v>
      </c>
      <c r="C33" t="s">
        <v>5</v>
      </c>
      <c r="D33">
        <v>8</v>
      </c>
      <c r="E33" s="1" t="s">
        <v>12</v>
      </c>
      <c r="F33">
        <v>68</v>
      </c>
    </row>
    <row r="34" spans="1:6" ht="47.25" x14ac:dyDescent="0.25">
      <c r="A34">
        <v>5</v>
      </c>
      <c r="B34" t="s">
        <v>126</v>
      </c>
      <c r="C34" t="s">
        <v>28</v>
      </c>
      <c r="D34">
        <v>1</v>
      </c>
      <c r="E34" s="1" t="s">
        <v>159</v>
      </c>
      <c r="F34">
        <v>80</v>
      </c>
    </row>
    <row r="35" spans="1:6" ht="110.25" x14ac:dyDescent="0.25">
      <c r="A35">
        <v>5</v>
      </c>
      <c r="B35" t="s">
        <v>126</v>
      </c>
      <c r="C35" t="s">
        <v>28</v>
      </c>
      <c r="D35">
        <v>2</v>
      </c>
      <c r="E35" s="1" t="s">
        <v>30</v>
      </c>
      <c r="F35">
        <v>72</v>
      </c>
    </row>
    <row r="36" spans="1:6" ht="31.5" x14ac:dyDescent="0.25">
      <c r="A36">
        <v>5</v>
      </c>
      <c r="B36" t="s">
        <v>126</v>
      </c>
      <c r="C36" t="s">
        <v>28</v>
      </c>
      <c r="D36">
        <v>3</v>
      </c>
      <c r="E36" s="1" t="s">
        <v>31</v>
      </c>
      <c r="F36">
        <v>68</v>
      </c>
    </row>
    <row r="37" spans="1:6" ht="78.75" x14ac:dyDescent="0.25">
      <c r="A37">
        <v>5</v>
      </c>
      <c r="B37" t="s">
        <v>126</v>
      </c>
      <c r="C37" t="s">
        <v>28</v>
      </c>
      <c r="D37">
        <v>4</v>
      </c>
      <c r="E37" s="1" t="s">
        <v>32</v>
      </c>
      <c r="F37">
        <v>58</v>
      </c>
    </row>
    <row r="38" spans="1:6" ht="78.75" x14ac:dyDescent="0.25">
      <c r="A38">
        <v>5</v>
      </c>
      <c r="B38" t="s">
        <v>126</v>
      </c>
      <c r="C38" t="s">
        <v>28</v>
      </c>
      <c r="D38">
        <v>5</v>
      </c>
      <c r="E38" s="1" t="s">
        <v>33</v>
      </c>
      <c r="F38">
        <v>60</v>
      </c>
    </row>
    <row r="39" spans="1:6" ht="63" x14ac:dyDescent="0.25">
      <c r="A39">
        <v>5</v>
      </c>
      <c r="B39" t="s">
        <v>126</v>
      </c>
      <c r="C39" t="s">
        <v>28</v>
      </c>
      <c r="D39">
        <v>6</v>
      </c>
      <c r="E39" s="1" t="s">
        <v>34</v>
      </c>
      <c r="F39">
        <v>65</v>
      </c>
    </row>
    <row r="40" spans="1:6" ht="63" x14ac:dyDescent="0.25">
      <c r="A40">
        <v>5</v>
      </c>
      <c r="B40" t="s">
        <v>126</v>
      </c>
      <c r="C40" t="s">
        <v>28</v>
      </c>
      <c r="D40">
        <v>7</v>
      </c>
      <c r="E40" s="1" t="s">
        <v>160</v>
      </c>
      <c r="F40">
        <v>75</v>
      </c>
    </row>
    <row r="41" spans="1:6" ht="78.75" x14ac:dyDescent="0.25">
      <c r="A41">
        <v>5</v>
      </c>
      <c r="B41" t="s">
        <v>126</v>
      </c>
      <c r="C41" t="s">
        <v>28</v>
      </c>
      <c r="D41">
        <v>8</v>
      </c>
      <c r="E41" s="1" t="s">
        <v>36</v>
      </c>
      <c r="F41">
        <v>82</v>
      </c>
    </row>
    <row r="42" spans="1:6" ht="94.5" x14ac:dyDescent="0.25">
      <c r="A42">
        <v>6</v>
      </c>
      <c r="B42" t="s">
        <v>127</v>
      </c>
      <c r="C42" t="s">
        <v>44</v>
      </c>
      <c r="D42">
        <v>1</v>
      </c>
      <c r="E42" s="1" t="s">
        <v>161</v>
      </c>
      <c r="F42">
        <v>58</v>
      </c>
    </row>
    <row r="43" spans="1:6" ht="47.25" x14ac:dyDescent="0.25">
      <c r="A43">
        <v>6</v>
      </c>
      <c r="B43" t="s">
        <v>127</v>
      </c>
      <c r="C43" t="s">
        <v>44</v>
      </c>
      <c r="D43">
        <v>2</v>
      </c>
      <c r="E43" s="1" t="s">
        <v>45</v>
      </c>
      <c r="F43">
        <v>55</v>
      </c>
    </row>
    <row r="44" spans="1:6" ht="110.25" x14ac:dyDescent="0.25">
      <c r="A44">
        <v>6</v>
      </c>
      <c r="B44" t="s">
        <v>127</v>
      </c>
      <c r="C44" t="s">
        <v>44</v>
      </c>
      <c r="D44">
        <v>3</v>
      </c>
      <c r="E44" s="1" t="s">
        <v>46</v>
      </c>
      <c r="F44">
        <v>60</v>
      </c>
    </row>
    <row r="45" spans="1:6" ht="63" x14ac:dyDescent="0.25">
      <c r="A45">
        <v>6</v>
      </c>
      <c r="B45" t="s">
        <v>127</v>
      </c>
      <c r="C45" t="s">
        <v>44</v>
      </c>
      <c r="D45">
        <v>4</v>
      </c>
      <c r="E45" s="1" t="s">
        <v>47</v>
      </c>
      <c r="F45">
        <v>62</v>
      </c>
    </row>
    <row r="46" spans="1:6" ht="63" x14ac:dyDescent="0.25">
      <c r="A46">
        <v>6</v>
      </c>
      <c r="B46" t="s">
        <v>127</v>
      </c>
      <c r="C46" t="s">
        <v>44</v>
      </c>
      <c r="D46">
        <v>5</v>
      </c>
      <c r="E46" s="1" t="s">
        <v>48</v>
      </c>
      <c r="F46">
        <v>65</v>
      </c>
    </row>
    <row r="47" spans="1:6" ht="63" x14ac:dyDescent="0.25">
      <c r="A47">
        <v>6</v>
      </c>
      <c r="B47" t="s">
        <v>127</v>
      </c>
      <c r="C47" t="s">
        <v>44</v>
      </c>
      <c r="D47">
        <v>6</v>
      </c>
      <c r="E47" s="1" t="s">
        <v>162</v>
      </c>
      <c r="F47">
        <v>62</v>
      </c>
    </row>
    <row r="48" spans="1:6" ht="94.5" x14ac:dyDescent="0.25">
      <c r="A48">
        <v>6</v>
      </c>
      <c r="B48" t="s">
        <v>127</v>
      </c>
      <c r="C48" t="s">
        <v>44</v>
      </c>
      <c r="D48">
        <v>7</v>
      </c>
      <c r="E48" s="1" t="s">
        <v>49</v>
      </c>
      <c r="F48">
        <v>66</v>
      </c>
    </row>
    <row r="49" spans="1:6" ht="78.75" x14ac:dyDescent="0.25">
      <c r="A49">
        <v>6</v>
      </c>
      <c r="B49" t="s">
        <v>127</v>
      </c>
      <c r="C49" t="s">
        <v>44</v>
      </c>
      <c r="D49">
        <v>8</v>
      </c>
      <c r="E49" s="1" t="s">
        <v>50</v>
      </c>
      <c r="F49">
        <v>85</v>
      </c>
    </row>
    <row r="50" spans="1:6" ht="110.25" x14ac:dyDescent="0.25">
      <c r="A50">
        <v>7</v>
      </c>
      <c r="B50" t="s">
        <v>137</v>
      </c>
      <c r="C50" t="s">
        <v>22</v>
      </c>
      <c r="D50">
        <v>1</v>
      </c>
      <c r="E50" s="1" t="s">
        <v>23</v>
      </c>
      <c r="F50">
        <v>65</v>
      </c>
    </row>
    <row r="51" spans="1:6" ht="78.75" x14ac:dyDescent="0.25">
      <c r="A51">
        <v>7</v>
      </c>
      <c r="B51" t="s">
        <v>137</v>
      </c>
      <c r="C51" t="s">
        <v>22</v>
      </c>
      <c r="D51">
        <v>2</v>
      </c>
      <c r="E51" s="1" t="s">
        <v>163</v>
      </c>
      <c r="F51">
        <v>50</v>
      </c>
    </row>
    <row r="52" spans="1:6" ht="126" x14ac:dyDescent="0.25">
      <c r="A52">
        <v>7</v>
      </c>
      <c r="B52" t="s">
        <v>137</v>
      </c>
      <c r="C52" t="s">
        <v>22</v>
      </c>
      <c r="D52">
        <v>3</v>
      </c>
      <c r="E52" s="1" t="s">
        <v>24</v>
      </c>
      <c r="F52">
        <v>52</v>
      </c>
    </row>
    <row r="53" spans="1:6" ht="94.5" x14ac:dyDescent="0.25">
      <c r="A53">
        <v>7</v>
      </c>
      <c r="B53" t="s">
        <v>137</v>
      </c>
      <c r="C53" t="s">
        <v>22</v>
      </c>
      <c r="D53">
        <v>4</v>
      </c>
      <c r="E53" s="1" t="s">
        <v>25</v>
      </c>
      <c r="F53">
        <v>60</v>
      </c>
    </row>
    <row r="54" spans="1:6" ht="47.25" x14ac:dyDescent="0.25">
      <c r="A54">
        <v>7</v>
      </c>
      <c r="B54" t="s">
        <v>137</v>
      </c>
      <c r="C54" t="s">
        <v>22</v>
      </c>
      <c r="D54">
        <v>5</v>
      </c>
      <c r="E54" s="1" t="s">
        <v>164</v>
      </c>
      <c r="F54">
        <v>52</v>
      </c>
    </row>
    <row r="55" spans="1:6" ht="47.25" x14ac:dyDescent="0.25">
      <c r="A55">
        <v>7</v>
      </c>
      <c r="B55" t="s">
        <v>137</v>
      </c>
      <c r="C55" t="s">
        <v>22</v>
      </c>
      <c r="D55">
        <v>6</v>
      </c>
      <c r="E55" s="1" t="s">
        <v>26</v>
      </c>
      <c r="F55">
        <v>64</v>
      </c>
    </row>
    <row r="56" spans="1:6" ht="47.25" x14ac:dyDescent="0.25">
      <c r="A56">
        <v>7</v>
      </c>
      <c r="B56" t="s">
        <v>137</v>
      </c>
      <c r="C56" t="s">
        <v>22</v>
      </c>
      <c r="D56">
        <v>7</v>
      </c>
      <c r="E56" s="1" t="s">
        <v>27</v>
      </c>
      <c r="F56">
        <v>52</v>
      </c>
    </row>
    <row r="57" spans="1:6" ht="94.5" x14ac:dyDescent="0.25">
      <c r="A57">
        <v>7</v>
      </c>
      <c r="B57" t="s">
        <v>137</v>
      </c>
      <c r="C57" t="s">
        <v>22</v>
      </c>
      <c r="D57">
        <v>8</v>
      </c>
      <c r="E57" s="1" t="s">
        <v>165</v>
      </c>
      <c r="F57">
        <v>55</v>
      </c>
    </row>
    <row r="58" spans="1:6" ht="63" x14ac:dyDescent="0.25">
      <c r="A58">
        <v>8</v>
      </c>
      <c r="B58" t="s">
        <v>134</v>
      </c>
      <c r="C58" t="s">
        <v>37</v>
      </c>
      <c r="D58">
        <v>1</v>
      </c>
      <c r="E58" s="1" t="s">
        <v>38</v>
      </c>
      <c r="F58">
        <v>60</v>
      </c>
    </row>
    <row r="59" spans="1:6" ht="47.25" x14ac:dyDescent="0.25">
      <c r="A59">
        <v>8</v>
      </c>
      <c r="B59" t="s">
        <v>134</v>
      </c>
      <c r="C59" t="s">
        <v>37</v>
      </c>
      <c r="D59">
        <v>2</v>
      </c>
      <c r="E59" s="1" t="s">
        <v>39</v>
      </c>
      <c r="F59">
        <v>60</v>
      </c>
    </row>
    <row r="60" spans="1:6" ht="63" x14ac:dyDescent="0.25">
      <c r="A60">
        <v>8</v>
      </c>
      <c r="B60" t="s">
        <v>134</v>
      </c>
      <c r="C60" t="s">
        <v>37</v>
      </c>
      <c r="D60">
        <v>3</v>
      </c>
      <c r="E60" s="1" t="s">
        <v>40</v>
      </c>
      <c r="F60">
        <v>60</v>
      </c>
    </row>
    <row r="61" spans="1:6" ht="63" x14ac:dyDescent="0.25">
      <c r="A61">
        <v>8</v>
      </c>
      <c r="B61" t="s">
        <v>134</v>
      </c>
      <c r="C61" t="s">
        <v>37</v>
      </c>
      <c r="D61">
        <v>4</v>
      </c>
      <c r="E61" s="1" t="s">
        <v>41</v>
      </c>
      <c r="F61">
        <v>55</v>
      </c>
    </row>
    <row r="62" spans="1:6" ht="63" x14ac:dyDescent="0.25">
      <c r="A62">
        <v>8</v>
      </c>
      <c r="B62" t="s">
        <v>134</v>
      </c>
      <c r="C62" t="s">
        <v>37</v>
      </c>
      <c r="D62">
        <v>5</v>
      </c>
      <c r="E62" s="1" t="s">
        <v>166</v>
      </c>
      <c r="F62">
        <v>55</v>
      </c>
    </row>
    <row r="63" spans="1:6" ht="63" x14ac:dyDescent="0.25">
      <c r="A63">
        <v>8</v>
      </c>
      <c r="B63" t="s">
        <v>134</v>
      </c>
      <c r="C63" t="s">
        <v>37</v>
      </c>
      <c r="D63">
        <v>6</v>
      </c>
      <c r="E63" s="1" t="s">
        <v>167</v>
      </c>
      <c r="F63">
        <v>58</v>
      </c>
    </row>
    <row r="64" spans="1:6" ht="63" x14ac:dyDescent="0.25">
      <c r="A64">
        <v>8</v>
      </c>
      <c r="B64" t="s">
        <v>134</v>
      </c>
      <c r="C64" t="s">
        <v>37</v>
      </c>
      <c r="D64">
        <v>7</v>
      </c>
      <c r="E64" s="1" t="s">
        <v>42</v>
      </c>
      <c r="F64">
        <v>62</v>
      </c>
    </row>
    <row r="65" spans="1:6" x14ac:dyDescent="0.25">
      <c r="A65">
        <v>8</v>
      </c>
      <c r="B65" t="s">
        <v>134</v>
      </c>
      <c r="C65" t="s">
        <v>37</v>
      </c>
      <c r="D65">
        <v>8</v>
      </c>
      <c r="E65" s="1" t="s">
        <v>43</v>
      </c>
      <c r="F65">
        <v>64</v>
      </c>
    </row>
    <row r="66" spans="1:6" ht="31.5" x14ac:dyDescent="0.25">
      <c r="A66">
        <v>9</v>
      </c>
      <c r="B66" s="15" t="s">
        <v>135</v>
      </c>
      <c r="C66" t="s">
        <v>60</v>
      </c>
      <c r="D66">
        <v>1</v>
      </c>
      <c r="E66" s="1" t="s">
        <v>61</v>
      </c>
      <c r="F66">
        <v>65</v>
      </c>
    </row>
    <row r="67" spans="1:6" ht="78.75" x14ac:dyDescent="0.25">
      <c r="A67">
        <v>9</v>
      </c>
      <c r="B67" s="15" t="s">
        <v>135</v>
      </c>
      <c r="C67" t="s">
        <v>60</v>
      </c>
      <c r="D67">
        <v>2</v>
      </c>
      <c r="E67" s="1" t="s">
        <v>62</v>
      </c>
      <c r="F67">
        <v>65</v>
      </c>
    </row>
    <row r="68" spans="1:6" ht="63" x14ac:dyDescent="0.25">
      <c r="A68">
        <v>9</v>
      </c>
      <c r="B68" s="15" t="s">
        <v>135</v>
      </c>
      <c r="C68" t="s">
        <v>60</v>
      </c>
      <c r="D68">
        <v>3</v>
      </c>
      <c r="E68" s="1" t="s">
        <v>63</v>
      </c>
      <c r="F68">
        <v>50</v>
      </c>
    </row>
    <row r="69" spans="1:6" ht="78.75" x14ac:dyDescent="0.25">
      <c r="A69">
        <v>9</v>
      </c>
      <c r="B69" s="15" t="s">
        <v>135</v>
      </c>
      <c r="C69" t="s">
        <v>60</v>
      </c>
      <c r="D69">
        <v>4</v>
      </c>
      <c r="E69" s="1" t="s">
        <v>168</v>
      </c>
      <c r="F69">
        <v>55</v>
      </c>
    </row>
    <row r="70" spans="1:6" ht="78.75" x14ac:dyDescent="0.25">
      <c r="A70">
        <v>9</v>
      </c>
      <c r="B70" s="15" t="s">
        <v>135</v>
      </c>
      <c r="C70" t="s">
        <v>60</v>
      </c>
      <c r="D70">
        <v>5</v>
      </c>
      <c r="E70" s="1" t="s">
        <v>64</v>
      </c>
      <c r="F70">
        <v>62</v>
      </c>
    </row>
    <row r="71" spans="1:6" ht="78.75" x14ac:dyDescent="0.25">
      <c r="A71">
        <v>9</v>
      </c>
      <c r="B71" s="15" t="s">
        <v>135</v>
      </c>
      <c r="C71" t="s">
        <v>60</v>
      </c>
      <c r="D71">
        <v>6</v>
      </c>
      <c r="E71" s="1" t="s">
        <v>65</v>
      </c>
      <c r="F71">
        <v>60</v>
      </c>
    </row>
    <row r="72" spans="1:6" ht="94.5" x14ac:dyDescent="0.25">
      <c r="A72">
        <v>9</v>
      </c>
      <c r="B72" s="15" t="s">
        <v>135</v>
      </c>
      <c r="C72" t="s">
        <v>60</v>
      </c>
      <c r="D72">
        <v>7</v>
      </c>
      <c r="E72" s="1" t="s">
        <v>66</v>
      </c>
      <c r="F72">
        <v>55</v>
      </c>
    </row>
    <row r="73" spans="1:6" ht="63" x14ac:dyDescent="0.25">
      <c r="A73">
        <v>9</v>
      </c>
      <c r="B73" s="15" t="s">
        <v>135</v>
      </c>
      <c r="C73" t="s">
        <v>60</v>
      </c>
      <c r="D73">
        <v>8</v>
      </c>
      <c r="E73" s="1" t="s">
        <v>67</v>
      </c>
      <c r="F73">
        <v>60</v>
      </c>
    </row>
    <row r="74" spans="1:6" ht="141.75" x14ac:dyDescent="0.25">
      <c r="A74">
        <v>10</v>
      </c>
      <c r="B74" t="s">
        <v>133</v>
      </c>
      <c r="C74" t="s">
        <v>88</v>
      </c>
      <c r="D74">
        <v>1</v>
      </c>
      <c r="E74" s="1" t="s">
        <v>169</v>
      </c>
      <c r="F74">
        <v>65</v>
      </c>
    </row>
    <row r="75" spans="1:6" ht="94.5" x14ac:dyDescent="0.25">
      <c r="A75">
        <v>10</v>
      </c>
      <c r="B75" t="s">
        <v>133</v>
      </c>
      <c r="C75" t="s">
        <v>88</v>
      </c>
      <c r="D75">
        <v>2</v>
      </c>
      <c r="E75" s="1" t="s">
        <v>90</v>
      </c>
      <c r="F75">
        <v>75</v>
      </c>
    </row>
    <row r="76" spans="1:6" ht="78.75" x14ac:dyDescent="0.25">
      <c r="A76">
        <v>10</v>
      </c>
      <c r="B76" t="s">
        <v>133</v>
      </c>
      <c r="C76" t="s">
        <v>88</v>
      </c>
      <c r="D76">
        <v>3</v>
      </c>
      <c r="E76" s="1" t="s">
        <v>170</v>
      </c>
      <c r="F76">
        <v>62</v>
      </c>
    </row>
    <row r="77" spans="1:6" x14ac:dyDescent="0.25">
      <c r="A77">
        <v>10</v>
      </c>
      <c r="B77" t="s">
        <v>133</v>
      </c>
      <c r="C77" t="s">
        <v>88</v>
      </c>
      <c r="D77">
        <v>4</v>
      </c>
      <c r="E77" s="1" t="s">
        <v>91</v>
      </c>
      <c r="F77">
        <v>70</v>
      </c>
    </row>
    <row r="78" spans="1:6" ht="78.75" x14ac:dyDescent="0.25">
      <c r="A78">
        <v>10</v>
      </c>
      <c r="B78" t="s">
        <v>133</v>
      </c>
      <c r="C78" t="s">
        <v>88</v>
      </c>
      <c r="D78">
        <v>5</v>
      </c>
      <c r="E78" s="1" t="s">
        <v>92</v>
      </c>
      <c r="F78">
        <v>62</v>
      </c>
    </row>
    <row r="79" spans="1:6" ht="47.25" x14ac:dyDescent="0.25">
      <c r="A79">
        <v>10</v>
      </c>
      <c r="B79" t="s">
        <v>133</v>
      </c>
      <c r="C79" t="s">
        <v>88</v>
      </c>
      <c r="D79">
        <v>6</v>
      </c>
      <c r="E79" s="1" t="s">
        <v>93</v>
      </c>
      <c r="F79">
        <v>55</v>
      </c>
    </row>
    <row r="80" spans="1:6" ht="63" x14ac:dyDescent="0.25">
      <c r="A80">
        <v>10</v>
      </c>
      <c r="B80" t="s">
        <v>133</v>
      </c>
      <c r="C80" t="s">
        <v>88</v>
      </c>
      <c r="D80">
        <v>7</v>
      </c>
      <c r="E80" s="1" t="s">
        <v>94</v>
      </c>
      <c r="F80">
        <v>70</v>
      </c>
    </row>
    <row r="81" spans="1:6" ht="94.5" x14ac:dyDescent="0.25">
      <c r="A81">
        <v>10</v>
      </c>
      <c r="B81" t="s">
        <v>133</v>
      </c>
      <c r="C81" t="s">
        <v>88</v>
      </c>
      <c r="D81">
        <v>8</v>
      </c>
      <c r="E81" s="1" t="s">
        <v>95</v>
      </c>
      <c r="F81">
        <v>55</v>
      </c>
    </row>
    <row r="82" spans="1:6" ht="94.5" x14ac:dyDescent="0.25">
      <c r="A82">
        <v>11</v>
      </c>
      <c r="B82" t="s">
        <v>125</v>
      </c>
      <c r="C82" t="s">
        <v>16</v>
      </c>
      <c r="D82">
        <v>1</v>
      </c>
      <c r="E82" s="1" t="s">
        <v>171</v>
      </c>
      <c r="F82">
        <v>45</v>
      </c>
    </row>
    <row r="83" spans="1:6" ht="78.75" x14ac:dyDescent="0.25">
      <c r="A83">
        <v>11</v>
      </c>
      <c r="B83" t="s">
        <v>125</v>
      </c>
      <c r="C83" t="s">
        <v>16</v>
      </c>
      <c r="D83">
        <v>2</v>
      </c>
      <c r="E83" s="1" t="s">
        <v>17</v>
      </c>
      <c r="F83">
        <v>65</v>
      </c>
    </row>
    <row r="84" spans="1:6" ht="94.5" x14ac:dyDescent="0.25">
      <c r="A84">
        <v>11</v>
      </c>
      <c r="B84" t="s">
        <v>125</v>
      </c>
      <c r="C84" t="s">
        <v>16</v>
      </c>
      <c r="D84">
        <v>3</v>
      </c>
      <c r="E84" s="1" t="s">
        <v>18</v>
      </c>
      <c r="F84">
        <v>50</v>
      </c>
    </row>
    <row r="85" spans="1:6" ht="78.75" x14ac:dyDescent="0.25">
      <c r="A85">
        <v>11</v>
      </c>
      <c r="B85" t="s">
        <v>125</v>
      </c>
      <c r="C85" t="s">
        <v>16</v>
      </c>
      <c r="D85">
        <v>4</v>
      </c>
      <c r="E85" s="1" t="s">
        <v>19</v>
      </c>
      <c r="F85">
        <v>52</v>
      </c>
    </row>
    <row r="86" spans="1:6" ht="31.5" x14ac:dyDescent="0.25">
      <c r="A86">
        <v>11</v>
      </c>
      <c r="B86" t="s">
        <v>125</v>
      </c>
      <c r="C86" t="s">
        <v>16</v>
      </c>
      <c r="D86">
        <v>5</v>
      </c>
      <c r="E86" s="1" t="s">
        <v>20</v>
      </c>
      <c r="F86">
        <v>35</v>
      </c>
    </row>
    <row r="87" spans="1:6" ht="78.75" x14ac:dyDescent="0.25">
      <c r="A87">
        <v>11</v>
      </c>
      <c r="B87" t="s">
        <v>125</v>
      </c>
      <c r="C87" t="s">
        <v>16</v>
      </c>
      <c r="D87">
        <v>6</v>
      </c>
      <c r="E87" s="1" t="s">
        <v>172</v>
      </c>
      <c r="F87">
        <v>52</v>
      </c>
    </row>
    <row r="88" spans="1:6" ht="94.5" x14ac:dyDescent="0.25">
      <c r="A88">
        <v>11</v>
      </c>
      <c r="B88" t="s">
        <v>125</v>
      </c>
      <c r="C88" t="s">
        <v>16</v>
      </c>
      <c r="D88">
        <v>7</v>
      </c>
      <c r="E88" s="1" t="s">
        <v>173</v>
      </c>
      <c r="F88">
        <v>55</v>
      </c>
    </row>
    <row r="89" spans="1:6" ht="94.5" x14ac:dyDescent="0.25">
      <c r="A89">
        <v>11</v>
      </c>
      <c r="B89" t="s">
        <v>125</v>
      </c>
      <c r="C89" t="s">
        <v>16</v>
      </c>
      <c r="D89">
        <v>8</v>
      </c>
      <c r="E89" s="1" t="s">
        <v>21</v>
      </c>
      <c r="F89">
        <v>55</v>
      </c>
    </row>
    <row r="90" spans="1:6" ht="47.25" x14ac:dyDescent="0.25">
      <c r="A90">
        <v>12</v>
      </c>
      <c r="B90" t="s">
        <v>130</v>
      </c>
      <c r="C90" t="s">
        <v>75</v>
      </c>
      <c r="D90">
        <v>1</v>
      </c>
      <c r="E90" s="1" t="s">
        <v>77</v>
      </c>
      <c r="F90">
        <v>50</v>
      </c>
    </row>
    <row r="91" spans="1:6" ht="78.75" x14ac:dyDescent="0.25">
      <c r="A91">
        <v>12</v>
      </c>
      <c r="B91" t="s">
        <v>130</v>
      </c>
      <c r="C91" t="s">
        <v>75</v>
      </c>
      <c r="D91">
        <v>2</v>
      </c>
      <c r="E91" s="1" t="s">
        <v>78</v>
      </c>
      <c r="F91">
        <v>60</v>
      </c>
    </row>
    <row r="92" spans="1:6" ht="126" x14ac:dyDescent="0.25">
      <c r="A92">
        <v>12</v>
      </c>
      <c r="B92" t="s">
        <v>130</v>
      </c>
      <c r="C92" t="s">
        <v>75</v>
      </c>
      <c r="D92">
        <v>3</v>
      </c>
      <c r="E92" s="1" t="s">
        <v>174</v>
      </c>
      <c r="F92">
        <v>55</v>
      </c>
    </row>
    <row r="93" spans="1:6" ht="63" x14ac:dyDescent="0.25">
      <c r="A93">
        <v>12</v>
      </c>
      <c r="B93" t="s">
        <v>130</v>
      </c>
      <c r="C93" t="s">
        <v>75</v>
      </c>
      <c r="D93">
        <v>4</v>
      </c>
      <c r="E93" s="1" t="s">
        <v>175</v>
      </c>
      <c r="F93">
        <v>50</v>
      </c>
    </row>
    <row r="94" spans="1:6" ht="63" x14ac:dyDescent="0.25">
      <c r="A94">
        <v>12</v>
      </c>
      <c r="B94" t="s">
        <v>130</v>
      </c>
      <c r="C94" t="s">
        <v>75</v>
      </c>
      <c r="D94">
        <v>5</v>
      </c>
      <c r="E94" s="1" t="s">
        <v>176</v>
      </c>
      <c r="F94">
        <v>50</v>
      </c>
    </row>
    <row r="95" spans="1:6" ht="78.75" x14ac:dyDescent="0.25">
      <c r="A95">
        <v>12</v>
      </c>
      <c r="B95" t="s">
        <v>130</v>
      </c>
      <c r="C95" t="s">
        <v>75</v>
      </c>
      <c r="D95">
        <v>6</v>
      </c>
      <c r="E95" s="1" t="s">
        <v>79</v>
      </c>
      <c r="F95">
        <v>55</v>
      </c>
    </row>
    <row r="96" spans="1:6" ht="78.75" x14ac:dyDescent="0.25">
      <c r="A96">
        <v>12</v>
      </c>
      <c r="B96" t="s">
        <v>130</v>
      </c>
      <c r="C96" t="s">
        <v>75</v>
      </c>
      <c r="D96">
        <v>7</v>
      </c>
      <c r="E96" s="1" t="s">
        <v>177</v>
      </c>
      <c r="F96">
        <v>60</v>
      </c>
    </row>
    <row r="97" spans="1:6" ht="63" x14ac:dyDescent="0.25">
      <c r="A97">
        <v>12</v>
      </c>
      <c r="B97" t="s">
        <v>130</v>
      </c>
      <c r="C97" t="s">
        <v>75</v>
      </c>
      <c r="D97">
        <v>8</v>
      </c>
      <c r="E97" s="1" t="s">
        <v>80</v>
      </c>
      <c r="F97">
        <v>65</v>
      </c>
    </row>
    <row r="98" spans="1:6" ht="78.75" x14ac:dyDescent="0.25">
      <c r="A98">
        <v>13</v>
      </c>
      <c r="B98" t="s">
        <v>131</v>
      </c>
      <c r="C98" t="s">
        <v>81</v>
      </c>
      <c r="D98">
        <v>1</v>
      </c>
      <c r="E98" s="1" t="s">
        <v>82</v>
      </c>
      <c r="F98">
        <v>55</v>
      </c>
    </row>
    <row r="99" spans="1:6" ht="63" x14ac:dyDescent="0.25">
      <c r="A99">
        <v>13</v>
      </c>
      <c r="B99" t="s">
        <v>131</v>
      </c>
      <c r="C99" t="s">
        <v>81</v>
      </c>
      <c r="D99">
        <v>2</v>
      </c>
      <c r="E99" s="1" t="s">
        <v>178</v>
      </c>
      <c r="F99">
        <v>50</v>
      </c>
    </row>
    <row r="100" spans="1:6" ht="110.25" x14ac:dyDescent="0.25">
      <c r="A100">
        <v>13</v>
      </c>
      <c r="B100" t="s">
        <v>131</v>
      </c>
      <c r="C100" t="s">
        <v>81</v>
      </c>
      <c r="D100">
        <v>3</v>
      </c>
      <c r="E100" s="1" t="s">
        <v>83</v>
      </c>
      <c r="F100">
        <v>50</v>
      </c>
    </row>
    <row r="101" spans="1:6" ht="78.75" x14ac:dyDescent="0.25">
      <c r="A101">
        <v>13</v>
      </c>
      <c r="B101" t="s">
        <v>131</v>
      </c>
      <c r="C101" t="s">
        <v>81</v>
      </c>
      <c r="D101">
        <v>4</v>
      </c>
      <c r="E101" s="1" t="s">
        <v>84</v>
      </c>
      <c r="F101">
        <v>60</v>
      </c>
    </row>
    <row r="102" spans="1:6" ht="78.75" x14ac:dyDescent="0.25">
      <c r="A102">
        <v>13</v>
      </c>
      <c r="B102" t="s">
        <v>131</v>
      </c>
      <c r="C102" t="s">
        <v>81</v>
      </c>
      <c r="D102">
        <v>5</v>
      </c>
      <c r="E102" s="1" t="s">
        <v>85</v>
      </c>
      <c r="F102">
        <v>55</v>
      </c>
    </row>
    <row r="103" spans="1:6" ht="78.75" x14ac:dyDescent="0.25">
      <c r="A103">
        <v>13</v>
      </c>
      <c r="B103" t="s">
        <v>131</v>
      </c>
      <c r="C103" t="s">
        <v>81</v>
      </c>
      <c r="D103">
        <v>6</v>
      </c>
      <c r="E103" s="1" t="s">
        <v>179</v>
      </c>
      <c r="F103">
        <v>58</v>
      </c>
    </row>
    <row r="104" spans="1:6" ht="63" x14ac:dyDescent="0.25">
      <c r="A104">
        <v>13</v>
      </c>
      <c r="B104" t="s">
        <v>131</v>
      </c>
      <c r="C104" t="s">
        <v>81</v>
      </c>
      <c r="D104">
        <v>7</v>
      </c>
      <c r="E104" s="1" t="s">
        <v>86</v>
      </c>
      <c r="F104">
        <v>59</v>
      </c>
    </row>
    <row r="105" spans="1:6" ht="78.75" x14ac:dyDescent="0.25">
      <c r="A105">
        <v>13</v>
      </c>
      <c r="B105" t="s">
        <v>131</v>
      </c>
      <c r="C105" t="s">
        <v>81</v>
      </c>
      <c r="D105">
        <v>8</v>
      </c>
      <c r="E105" s="1" t="s">
        <v>87</v>
      </c>
      <c r="F105">
        <v>50</v>
      </c>
    </row>
  </sheetData>
  <autoFilter ref="A1:F1">
    <sortState ref="A2:F105">
      <sortCondition ref="A1"/>
    </sortState>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I12" sqref="I12"/>
    </sheetView>
  </sheetViews>
  <sheetFormatPr defaultColWidth="10.875" defaultRowHeight="15.75" x14ac:dyDescent="0.25"/>
  <cols>
    <col min="1" max="1" width="25.5" style="2" customWidth="1"/>
    <col min="2" max="2" width="35.875" style="2" bestFit="1" customWidth="1"/>
    <col min="3" max="3" width="65.375" style="1" customWidth="1"/>
    <col min="4" max="4" width="10.875" style="2"/>
    <col min="5" max="5" width="6.125" style="2" bestFit="1" customWidth="1"/>
    <col min="6" max="16384" width="10.875" style="2"/>
  </cols>
  <sheetData>
    <row r="1" spans="1:4" x14ac:dyDescent="0.25">
      <c r="A1" s="9" t="s">
        <v>0</v>
      </c>
      <c r="B1" s="9" t="s">
        <v>1</v>
      </c>
      <c r="C1" s="10" t="s">
        <v>15</v>
      </c>
      <c r="D1" s="9" t="s">
        <v>13</v>
      </c>
    </row>
    <row r="2" spans="1:4" ht="94.5" x14ac:dyDescent="0.25">
      <c r="A2" s="2" t="s">
        <v>113</v>
      </c>
      <c r="B2" s="2" t="s">
        <v>14</v>
      </c>
      <c r="C2" s="1" t="s">
        <v>138</v>
      </c>
      <c r="D2" s="2">
        <v>550</v>
      </c>
    </row>
    <row r="3" spans="1:4" ht="78.75" x14ac:dyDescent="0.25">
      <c r="A3" s="2" t="s">
        <v>117</v>
      </c>
      <c r="B3" s="2" t="s">
        <v>16</v>
      </c>
      <c r="C3" s="1" t="s">
        <v>139</v>
      </c>
      <c r="D3" s="2">
        <v>250</v>
      </c>
    </row>
    <row r="4" spans="1:4" ht="63" x14ac:dyDescent="0.25">
      <c r="A4" s="2" t="s">
        <v>118</v>
      </c>
      <c r="B4" s="2" t="s">
        <v>22</v>
      </c>
      <c r="C4" s="1" t="s">
        <v>140</v>
      </c>
      <c r="D4" s="2">
        <v>400</v>
      </c>
    </row>
    <row r="5" spans="1:4" ht="63" x14ac:dyDescent="0.25">
      <c r="A5" s="2" t="s">
        <v>111</v>
      </c>
      <c r="B5" s="2" t="s">
        <v>28</v>
      </c>
      <c r="C5" s="1" t="s">
        <v>141</v>
      </c>
      <c r="D5" s="2">
        <v>450</v>
      </c>
    </row>
    <row r="6" spans="1:4" ht="63" x14ac:dyDescent="0.25">
      <c r="A6" s="2" t="s">
        <v>119</v>
      </c>
      <c r="B6" s="2" t="s">
        <v>37</v>
      </c>
      <c r="C6" s="1" t="s">
        <v>142</v>
      </c>
      <c r="D6" s="2">
        <v>300</v>
      </c>
    </row>
    <row r="7" spans="1:4" ht="63" x14ac:dyDescent="0.25">
      <c r="A7" s="2" t="s">
        <v>110</v>
      </c>
      <c r="B7" s="2" t="s">
        <v>44</v>
      </c>
      <c r="C7" s="1" t="s">
        <v>51</v>
      </c>
      <c r="D7" s="2">
        <v>350</v>
      </c>
    </row>
    <row r="8" spans="1:4" ht="94.5" x14ac:dyDescent="0.25">
      <c r="A8" s="2" t="s">
        <v>115</v>
      </c>
      <c r="B8" s="2" t="s">
        <v>52</v>
      </c>
      <c r="C8" s="1" t="s">
        <v>143</v>
      </c>
      <c r="D8" s="2">
        <v>700</v>
      </c>
    </row>
    <row r="9" spans="1:4" ht="63" x14ac:dyDescent="0.25">
      <c r="A9" s="2" t="s">
        <v>120</v>
      </c>
      <c r="B9" s="2" t="s">
        <v>60</v>
      </c>
      <c r="C9" s="1" t="s">
        <v>68</v>
      </c>
      <c r="D9" s="2">
        <v>200</v>
      </c>
    </row>
    <row r="10" spans="1:4" ht="63" x14ac:dyDescent="0.25">
      <c r="A10" s="2" t="s">
        <v>112</v>
      </c>
      <c r="B10" s="2" t="s">
        <v>69</v>
      </c>
      <c r="C10" s="1" t="s">
        <v>144</v>
      </c>
      <c r="D10" s="2">
        <v>800</v>
      </c>
    </row>
    <row r="11" spans="1:4" ht="94.5" x14ac:dyDescent="0.25">
      <c r="A11" s="2" t="s">
        <v>121</v>
      </c>
      <c r="B11" s="2" t="s">
        <v>75</v>
      </c>
      <c r="C11" s="1" t="s">
        <v>76</v>
      </c>
      <c r="D11" s="2">
        <v>100</v>
      </c>
    </row>
    <row r="12" spans="1:4" ht="110.25" x14ac:dyDescent="0.25">
      <c r="A12" s="2" t="s">
        <v>122</v>
      </c>
      <c r="B12" s="2" t="s">
        <v>81</v>
      </c>
      <c r="C12" s="1" t="s">
        <v>145</v>
      </c>
      <c r="D12" s="2">
        <v>50</v>
      </c>
    </row>
    <row r="13" spans="1:4" ht="78.75" x14ac:dyDescent="0.25">
      <c r="A13" s="2" t="s">
        <v>116</v>
      </c>
      <c r="B13" s="2" t="s">
        <v>88</v>
      </c>
      <c r="C13" s="1" t="s">
        <v>89</v>
      </c>
      <c r="D13" s="2">
        <v>150</v>
      </c>
    </row>
    <row r="14" spans="1:4" ht="94.5" x14ac:dyDescent="0.25">
      <c r="A14" s="2" t="s">
        <v>114</v>
      </c>
      <c r="B14" s="2" t="s">
        <v>96</v>
      </c>
      <c r="C14" s="1" t="s">
        <v>146</v>
      </c>
      <c r="D14" s="2">
        <v>600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TOP fotos</vt:lpstr>
      <vt:lpstr>Totalen</vt:lpstr>
      <vt:lpstr>Fotobeoordelingen</vt:lpstr>
      <vt:lpstr>Seriebeoordeling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Hermans</dc:creator>
  <cp:lastModifiedBy>Guy Ackermans</cp:lastModifiedBy>
  <cp:lastPrinted>2015-03-29T15:23:00Z</cp:lastPrinted>
  <dcterms:created xsi:type="dcterms:W3CDTF">2015-03-29T10:10:48Z</dcterms:created>
  <dcterms:modified xsi:type="dcterms:W3CDTF">2015-04-25T20:52:18Z</dcterms:modified>
</cp:coreProperties>
</file>